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/>
  <mc:AlternateContent xmlns:mc="http://schemas.openxmlformats.org/markup-compatibility/2006">
    <mc:Choice Requires="x15">
      <x15ac:absPath xmlns:x15ac="http://schemas.microsoft.com/office/spreadsheetml/2010/11/ac" url="D:\Excel\CodeBasicsExcel\Ch 9 excel\"/>
    </mc:Choice>
  </mc:AlternateContent>
  <xr:revisionPtr revIDLastSave="0" documentId="13_ncr:1_{1668DB4B-DC72-48C8-870A-B08575729B85}" xr6:coauthVersionLast="47" xr6:coauthVersionMax="47" xr10:uidLastSave="{00000000-0000-0000-0000-000000000000}"/>
  <bookViews>
    <workbookView xWindow="-110" yWindow="-110" windowWidth="22620" windowHeight="13500" firstSheet="4" activeTab="5" xr2:uid="{00000000-000D-0000-FFFF-FFFF00000000}"/>
  </bookViews>
  <sheets>
    <sheet name="CustomerPerformance Report" sheetId="1" r:id="rId1"/>
    <sheet name="Market performance vs Target" sheetId="4" r:id="rId2"/>
    <sheet name="Top 10 Product" sheetId="6" r:id="rId3"/>
    <sheet name="Division report" sheetId="11" r:id="rId4"/>
    <sheet name="Top &amp; Bottom 5 products" sheetId="7" r:id="rId5"/>
    <sheet name="New Products-2021" sheetId="12" r:id="rId6"/>
    <sheet name="Top 5 Countries" sheetId="8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3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5266f25-61ae-4891-9a0b-2e3974e75b96" name="dim_customer" connection="Query - dim_customer"/>
          <x15:modelTable id="dim_market_52d4da2e-f810-4b9f-b8fd-e611ce942873" name="dim_market" connection="Query - dim_market"/>
          <x15:modelTable id="dim_product_1a709603-7886-4d7c-8a40-4e9642664786" name="dim_product" connection="Query - dim_product"/>
          <x15:modelTable id="fact_sales_monthly_6d50eb32-6e8b-4379-b1dc-a7e0ec688d12" name="fact_sales_monthly" connection="Query - fact_sales_monthly"/>
          <x15:modelTable id="dim_date_3cea8f15-74de-4db5-b0a1-0af05a4f9a7a" name="dim_date" connection="Query - dim_date"/>
          <x15:modelTable id="ns_targets_2021_2fe8b8e6-fcf0-48b2-83d6-12457c40e09c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7C3F3B3-4421-4AE2-8E73-A66CDA49C0B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c6edc5f-5d9c-4e19-b420-5a4e1e33f0dc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59E6C3-AD53-4162-8A84-7BFFD753E58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eff1c25-e792-46f5-a485-7d74f484e5e8"/>
      </ext>
    </extLst>
  </connection>
  <connection id="3" xr16:uid="{C031E610-B0BF-4179-82E5-1C258737765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4c3ae6b-243d-4d89-bad9-0f8201a8ef3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4C6C0F2D-2A2A-4487-BF12-169B0FB564C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96763cc-34a4-432d-8573-feb95288dcd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89906D-AE04-4697-A142-1E64CBCBB66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8617af4-4eae-49f2-8c06-2f89fa485a50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2B74EB6D-736E-4296-A3D1-4A923AED635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912ba79-721b-45dc-91e6-edef1ce0c40e"/>
      </ext>
    </extLst>
  </connection>
  <connection id="7" xr16:uid="{29105958-F77A-4640-8A8F-83212D9E8F92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1941FF1-2895-4386-84C1-929B8C177F2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product].[division].[All]}"/>
    <s v="{[dim_market].[market].&amp;[India]}"/>
    <s v="{[dim_market].[market].[All]}"/>
    <s v="{[dim_customer].[custome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<sst xmlns="http://schemas.openxmlformats.org/spreadsheetml/2006/main" count="184" uniqueCount="108">
  <si>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</si>
  <si>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</si>
  <si>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</si>
  <si>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</si>
  <si>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</si>
  <si>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</si>
  <si>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</si>
  <si>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</si>
  <si>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</si>
  <si>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</si>
  <si>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</si>
  <si>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</si>
  <si>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</si>
  <si>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</si>
  <si>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</si>
  <si>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</si>
  <si>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</si>
  <si>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</si>
  <si>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</si>
  <si>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</si>
  <si>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</si>
  <si>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</si>
  <si>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</si>
  <si>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</si>
  <si>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</si>
  <si>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</si>
  <si>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</si>
  <si>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India</t>
  </si>
  <si>
    <t xml:space="preserve">Customer </t>
  </si>
  <si>
    <t xml:space="preserve">Net Sales Performance 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</si>
  <si>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</si>
  <si>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</si>
  <si>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</si>
  <si>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</si>
  <si>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</si>
  <si>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</si>
  <si>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</si>
  <si>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</si>
  <si>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</si>
  <si>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</si>
  <si>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</si>
  <si>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</si>
  <si>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</si>
  <si>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</si>
  <si>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</si>
  <si>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</si>
  <si>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</si>
  <si>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</si>
  <si>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</si>
  <si>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</si>
  <si>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</si>
  <si>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</si>
  <si>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 xml:space="preserve">Market </t>
  </si>
  <si>
    <t xml:space="preserve">Performance vs Target </t>
  </si>
  <si>
    <t>Country</t>
  </si>
  <si>
    <t>21 - target</t>
  </si>
  <si>
    <t>%</t>
  </si>
  <si>
    <t>All values are in USD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</si>
  <si>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</si>
  <si>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</si>
  <si>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</si>
  <si>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</si>
  <si>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</si>
  <si>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</si>
  <si>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</si>
  <si>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</si>
  <si>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</si>
  <si>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</si>
  <si>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</t>
  </si>
  <si>
    <t>% increase</t>
  </si>
  <si>
    <t>Top 10 Products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</si>
  <si>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</si>
  <si>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</si>
  <si>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</si>
  <si>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</si>
  <si>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</si>
  <si>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</si>
  <si>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</si>
  <si>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</si>
  <si>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</si>
  <si>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</si>
  <si>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</si>
  <si>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</si>
  <si>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</si>
  <si>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</si>
  <si>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</si>
  <si>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</si>
  <si>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</si>
  <si>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</si>
  <si>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</si>
  <si>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</si>
  <si>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</si>
  <si>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</si>
  <si>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Quantity</t>
  </si>
  <si>
    <t>Top 5 Products by Qty</t>
  </si>
  <si>
    <t>Top 5 Product</t>
  </si>
  <si>
    <t>Top 5 Countries</t>
  </si>
  <si>
    <t>Bottom 5 Product</t>
  </si>
  <si>
    <t>Bottom 5 Products by Qty</t>
  </si>
  <si>
    <t>Top 5 Country - 2021</t>
  </si>
  <si>
    <t>N &amp; S</t>
  </si>
  <si>
    <t>P &amp; A</t>
  </si>
  <si>
    <t>PC</t>
  </si>
  <si>
    <t>customer</t>
  </si>
  <si>
    <t>Division Level Report</t>
  </si>
  <si>
    <t>Division</t>
  </si>
  <si>
    <t>New Products - 2021</t>
  </si>
  <si>
    <t>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</si>
</sst>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%;\-0.0%;0.0%"/>
    <numFmt numFmtId="165" formatCode="0.0,,&quot;M&quot;"/>
    <numFmt numFmtId="166" formatCode="0.0%"/>
    <numFmt numFmtId="167" formatCode="0.00%;\-0.00%;0.00%"/>
    <numFmt numFmtId="168" formatCode="\$#,##0.00;\(\$#,##0.00\);\$#,##0.00"/>
  </numFmts>
  <fonts count="7" x14ac:knownFonts="1">
    <font>
      <sz val="11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2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rgb="FFABABAB"/>
      </left>
      <right/>
      <top style="thin">
        <color indexed="64"/>
      </top>
      <bottom/>
      <diagonal/>
    </border>
    <border>
      <left/>
      <right style="thin">
        <color rgb="FFABABAB"/>
      </right>
      <top style="thin">
        <color indexed="64"/>
      </top>
      <bottom/>
      <diagonal/>
    </border>
  </borders>
  <cellStyleXfs count="1">
    <xf numFmtId="0" fontId="0" fillId="0" borderId="0"/>
  </cellStyleXfs>
  <cellXfs count="61">
    <xf numFmtId="0" fontId="0" fillId="0" borderId="0" xfId="0"/>
    <xf numFmtId="0" fontId="2" fillId="0" borderId="0" xfId="0" applyFont="1"/>
    <xf numFmtId="0" fontId="4" fillId="0" borderId="2" xfId="0" applyFont="1" applyBorder="1" applyAlignment="1">
      <alignment horizontal="center"/>
    </xf>
    <xf numFmtId="0" fontId="3" fillId="0" borderId="6" xfId="0" pivotButton="1" applyFont="1" applyBorder="1"/>
    <xf numFmtId="0" fontId="3" fillId="0" borderId="7" xfId="0" applyFont="1" applyBorder="1"/>
    <xf numFmtId="0" fontId="3" fillId="0" borderId="1" xfId="0" applyFont="1" applyBorder="1" applyAlignment="1">
      <alignment horizontal="left"/>
    </xf>
    <xf numFmtId="0" fontId="1" fillId="0" borderId="0" xfId="0" applyFont="1"/>
    <xf numFmtId="0" fontId="4" fillId="0" borderId="2" xfId="0" applyFont="1" applyBorder="1" applyAlignment="1">
      <alignment horizontal="left"/>
    </xf>
    <xf numFmtId="165" fontId="4" fillId="0" borderId="8" xfId="0" applyNumberFormat="1" applyFont="1" applyBorder="1"/>
    <xf numFmtId="0" fontId="3" fillId="0" borderId="10" xfId="0" applyFont="1" applyBorder="1" applyAlignment="1">
      <alignment horizontal="left"/>
    </xf>
    <xf numFmtId="165" fontId="3" fillId="0" borderId="1" xfId="0" applyNumberFormat="1" applyFont="1" applyBorder="1"/>
    <xf numFmtId="0" fontId="4" fillId="0" borderId="2" xfId="0" applyFont="1" applyBorder="1"/>
    <xf numFmtId="0" fontId="4" fillId="0" borderId="2" xfId="0" pivotButton="1" applyFont="1" applyBorder="1" applyAlignment="1">
      <alignment horizontal="center"/>
    </xf>
    <xf numFmtId="165" fontId="4" fillId="0" borderId="11" xfId="0" applyNumberFormat="1" applyFont="1" applyBorder="1"/>
    <xf numFmtId="0" fontId="4" fillId="0" borderId="11" xfId="0" applyFont="1" applyBorder="1" applyAlignment="1">
      <alignment horizontal="left"/>
    </xf>
    <xf numFmtId="165" fontId="3" fillId="0" borderId="3" xfId="0" applyNumberFormat="1" applyFont="1" applyBorder="1"/>
    <xf numFmtId="165" fontId="3" fillId="0" borderId="4" xfId="0" applyNumberFormat="1" applyFont="1" applyBorder="1"/>
    <xf numFmtId="165" fontId="3" fillId="0" borderId="5" xfId="0" applyNumberFormat="1" applyFont="1" applyBorder="1"/>
    <xf numFmtId="164" fontId="3" fillId="0" borderId="1" xfId="0" applyNumberFormat="1" applyFont="1" applyBorder="1"/>
    <xf numFmtId="0" fontId="3" fillId="0" borderId="9" xfId="0" applyFont="1" applyBorder="1" applyAlignment="1">
      <alignment horizontal="left"/>
    </xf>
    <xf numFmtId="164" fontId="3" fillId="0" borderId="9" xfId="0" applyNumberFormat="1" applyFont="1" applyBorder="1"/>
    <xf numFmtId="164" fontId="4" fillId="0" borderId="8" xfId="0" applyNumberFormat="1" applyFont="1" applyBorder="1"/>
    <xf numFmtId="166" fontId="3" fillId="0" borderId="1" xfId="0" applyNumberFormat="1" applyFont="1" applyBorder="1"/>
    <xf numFmtId="166" fontId="4" fillId="0" borderId="11" xfId="0" applyNumberFormat="1" applyFont="1" applyBorder="1"/>
    <xf numFmtId="0" fontId="5" fillId="0" borderId="0" xfId="0" applyFont="1"/>
    <xf numFmtId="0" fontId="3" fillId="0" borderId="0" xfId="0" applyFont="1" applyAlignment="1">
      <alignment horizontal="left"/>
    </xf>
    <xf numFmtId="164" fontId="3" fillId="0" borderId="0" xfId="0" applyNumberFormat="1" applyFont="1"/>
    <xf numFmtId="165" fontId="3" fillId="0" borderId="0" xfId="0" applyNumberFormat="1" applyFont="1"/>
    <xf numFmtId="166" fontId="3" fillId="0" borderId="0" xfId="0" applyNumberFormat="1" applyFont="1"/>
    <xf numFmtId="167" fontId="3" fillId="0" borderId="0" xfId="0" applyNumberFormat="1" applyFont="1"/>
    <xf numFmtId="167" fontId="3" fillId="0" borderId="1" xfId="0" applyNumberFormat="1" applyFont="1" applyBorder="1"/>
    <xf numFmtId="0" fontId="3" fillId="0" borderId="1" xfId="0" applyFont="1" applyBorder="1" applyAlignment="1">
      <alignment horizontal="left" wrapText="1"/>
    </xf>
    <xf numFmtId="0" fontId="3" fillId="0" borderId="0" xfId="0" applyFont="1" applyAlignment="1">
      <alignment horizontal="left" wrapText="1"/>
    </xf>
    <xf numFmtId="167" fontId="4" fillId="0" borderId="11" xfId="0" applyNumberFormat="1" applyFont="1" applyBorder="1"/>
    <xf numFmtId="0" fontId="4" fillId="0" borderId="12" xfId="0" pivotButton="1" applyFont="1" applyBorder="1" applyAlignment="1">
      <alignment horizontal="center" wrapText="1"/>
    </xf>
    <xf numFmtId="0" fontId="4" fillId="0" borderId="12" xfId="0" applyFont="1" applyBorder="1" applyAlignment="1">
      <alignment horizontal="center"/>
    </xf>
    <xf numFmtId="0" fontId="3" fillId="0" borderId="14" xfId="0" pivotButton="1" applyFont="1" applyBorder="1"/>
    <xf numFmtId="0" fontId="3" fillId="0" borderId="13" xfId="0" applyFont="1" applyBorder="1"/>
    <xf numFmtId="0" fontId="0" fillId="0" borderId="0" xfId="0" pivotButton="1"/>
    <xf numFmtId="0" fontId="0" fillId="0" borderId="0" xfId="0" applyAlignment="1">
      <alignment horizontal="left"/>
    </xf>
    <xf numFmtId="0" fontId="3" fillId="0" borderId="0" xfId="0" pivotButton="1" applyFont="1"/>
    <xf numFmtId="0" fontId="3" fillId="0" borderId="0" xfId="0" applyFont="1"/>
    <xf numFmtId="0" fontId="3" fillId="0" borderId="10" xfId="0" applyFont="1" applyBorder="1" applyAlignment="1">
      <alignment horizontal="left" wrapText="1"/>
    </xf>
    <xf numFmtId="0" fontId="4" fillId="0" borderId="13" xfId="0" applyFont="1" applyBorder="1" applyAlignment="1">
      <alignment horizontal="center"/>
    </xf>
    <xf numFmtId="168" fontId="3" fillId="0" borderId="1" xfId="0" applyNumberFormat="1" applyFont="1" applyBorder="1"/>
    <xf numFmtId="168" fontId="4" fillId="0" borderId="11" xfId="0" applyNumberFormat="1" applyFont="1" applyBorder="1"/>
    <xf numFmtId="0" fontId="1" fillId="0" borderId="0" xfId="0" applyFont="1" applyAlignment="1">
      <alignment wrapText="1"/>
    </xf>
    <xf numFmtId="0" fontId="2" fillId="0" borderId="2" xfId="0" applyFont="1" applyBorder="1"/>
    <xf numFmtId="0" fontId="0" fillId="0" borderId="2" xfId="0" applyBorder="1"/>
    <xf numFmtId="0" fontId="4" fillId="0" borderId="12" xfId="0" pivotButton="1" applyFont="1" applyBorder="1"/>
    <xf numFmtId="0" fontId="0" fillId="0" borderId="12" xfId="0" pivotButton="1" applyBorder="1"/>
    <xf numFmtId="0" fontId="0" fillId="0" borderId="12" xfId="0" applyBorder="1"/>
    <xf numFmtId="0" fontId="6" fillId="0" borderId="11" xfId="0" applyFont="1" applyBorder="1" applyAlignment="1">
      <alignment horizontal="center"/>
    </xf>
    <xf numFmtId="0" fontId="6" fillId="0" borderId="11" xfId="0" applyFont="1" applyBorder="1" applyAlignment="1">
      <alignment horizontal="right"/>
    </xf>
    <xf numFmtId="0" fontId="6" fillId="0" borderId="12" xfId="0" pivotButton="1" applyFont="1" applyBorder="1"/>
    <xf numFmtId="0" fontId="6" fillId="0" borderId="12" xfId="0" applyFont="1" applyBorder="1"/>
    <xf numFmtId="0" fontId="4" fillId="0" borderId="12" xfId="0" pivotButton="1" applyFont="1" applyBorder="1" applyAlignment="1">
      <alignment horizontal="center"/>
    </xf>
    <xf numFmtId="168" fontId="3" fillId="0" borderId="0" xfId="0" applyNumberFormat="1" applyFont="1" applyBorder="1"/>
    <xf numFmtId="165" fontId="3" fillId="0" borderId="0" xfId="0" applyNumberFormat="1" applyFont="1" applyBorder="1"/>
    <xf numFmtId="0" fontId="3" fillId="0" borderId="0" xfId="0" applyFont="1" applyBorder="1" applyAlignment="1">
      <alignment horizontal="left" wrapText="1"/>
    </xf>
    <xf numFmtId="0" fontId="3" fillId="0" borderId="12" xfId="0" applyFont="1" applyBorder="1"/>
  </cellXfs>
  <cellStyles count="1">
    <cellStyle name="Normal" xfId="0" builtinId="0"/>
  </cellStyles>
  <dxfs count="447"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numFmt numFmtId="165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numFmt numFmtId="165" formatCode="0.0,,&quot;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alignment horizontal="center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alignment wrapText="1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alignment horizontal="right"/>
    </dxf>
    <dxf>
      <alignment horizontal="center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alignment horizontal="center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alignment wrapText="1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wrapText="1"/>
    </dxf>
    <dxf>
      <alignment wrapText="1"/>
    </dxf>
    <dxf>
      <alignment wrapText="1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numFmt numFmtId="166" formatCode="0.0%"/>
    </dxf>
    <dxf>
      <font>
        <b/>
      </font>
    </dxf>
    <dxf>
      <border>
        <bottom style="thin">
          <color indexed="64"/>
        </bottom>
      </border>
    </dxf>
    <dxf>
      <border>
        <top/>
      </border>
    </dxf>
    <dxf>
      <font>
        <b/>
        <family val="2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indexed="64"/>
        </vertic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alignment horizontal="center"/>
    </dxf>
    <dxf>
      <alignment horizontal="center"/>
    </dxf>
  </dxfs>
  <tableStyles count="1" defaultTableStyle="TableStyleMedium2" defaultPivotStyle="PivotStyleLight16">
    <tableStyle name="Invisible" pivot="0" table="0" count="0" xr9:uid="{F6A9AE1B-B7E7-4F0D-BE9D-2C4FDA19A42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rumil" refreshedDate="45933.966766898149" backgroundQuery="1" createdVersion="8" refreshedVersion="8" minRefreshableVersion="3" recordCount="0" supportSubquery="1" supportAdvancedDrill="1" xr:uid="{4660530F-40C6-4EC1-89C6-DC37F6BC4971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1 vs 20]" caption="21 vs 20" numFmtId="0" hierarchy="34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/>
    <cacheHierarchy uniqueName="[Measures].[Net sales of 20 &amp; 21]" caption="Net sales of 20 &amp;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rumil" refreshedDate="45933.966764351855" backgroundQuery="1" createdVersion="8" refreshedVersion="8" minRefreshableVersion="3" recordCount="0" supportSubquery="1" supportAdvancedDrill="1" xr:uid="{AA21DB75-30A1-4BC1-B0C9-81B4962B11A4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1 - target]" caption="21 - target" numFmtId="0" hierarchy="36" level="32767"/>
    <cacheField name="[Measures].[%]" caption="%" numFmtId="0" hierarchy="37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% increase]" caption="% increase" measure="1" displayFolder="" measureGroup="fact_sales_monthly" count="0"/>
    <cacheHierarchy uniqueName="[Measures].[Net sales of 20 &amp; 21]" caption="Net sales of 20 &amp;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rumil" refreshedDate="45933.972524305558" backgroundQuery="1" createdVersion="8" refreshedVersion="8" minRefreshableVersion="3" recordCount="0" supportSubquery="1" supportAdvancedDrill="1" xr:uid="{E3F2ABA5-5B51-4AFB-8A51-B7D86FF5E7D7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% increase]" caption="% increase" numFmtId="0" hierarchy="38" level="32767"/>
    <cacheField name="[Measures].[NetSales 20]" caption="NetSales 20" numFmtId="0" hierarchy="32" level="32767"/>
    <cacheField name="[Measures].[NetSales 21]" caption="NetSales 21" numFmtId="0" hierarchy="33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 oneField="1">
      <fieldsUsage count="1">
        <fieldUsage x="4"/>
      </fieldsUsage>
    </cacheHierarchy>
    <cacheHierarchy uniqueName="[Measures].[Net sales of 20 &amp; 21]" caption="Net sales of 20 &amp;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rumil" refreshedDate="45935.62473275463" backgroundQuery="1" createdVersion="8" refreshedVersion="8" minRefreshableVersion="3" recordCount="0" supportSubquery="1" supportAdvancedDrill="1" xr:uid="{1E121789-1177-4D73-A310-AA96F5B49C03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63">
        <s v="AQ Gamers"/>
        <s v="AQ Gamers Ms"/>
        <s v="AQ Master wired x1 Ms"/>
        <s v="AQ Master wireless x1"/>
        <s v="AQ Master wireless x1 Ms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GT 21" u="1"/>
        <s v="AQ Home Allin1" u="1"/>
        <s v="AQ HOME Allin1 Gen 2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Smash 2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48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/>
    <cacheHierarchy uniqueName="[Measures].[Net sales of 20 &amp; 21]" caption="Net sales of 20 &amp;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rumil" refreshedDate="45935.626531250004" backgroundQuery="1" createdVersion="8" refreshedVersion="8" minRefreshableVersion="3" recordCount="0" supportSubquery="1" supportAdvancedDrill="1" xr:uid="{759BFAA5-157F-4369-8989-308D78524FC4}">
  <cacheSource type="external" connectionId="8"/>
  <cacheFields count="5">
    <cacheField name="[dim_product].[product].[product]" caption="product" numFmtId="0" hierarchy="17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8" level="32767"/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/>
    <cacheHierarchy uniqueName="[Measures].[Net sales of 20 &amp; 21]" caption="Net sales of 20 &amp;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rumil" refreshedDate="45935.629233449072" backgroundQuery="1" createdVersion="8" refreshedVersion="8" minRefreshableVersion="3" recordCount="0" supportSubquery="1" supportAdvancedDrill="1" xr:uid="{BABE1FD6-9EDF-4F31-A3DE-612277F1AFA6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63">
        <s v="AQ Gamers"/>
        <s v="AQ Gamers Ms"/>
        <s v="AQ Master wired x1 Ms"/>
        <s v="AQ Master wireless x1"/>
        <s v="AQ Master wireless x1 Ms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GT 21" u="1"/>
        <s v="AQ Home Allin1" u="1"/>
        <s v="AQ HOME Allin1 Gen 2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Smash 2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NetSales 21]" caption="NetSales 21" numFmtId="0" hierarchy="33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/>
    <cacheHierarchy uniqueName="[Measures].[Net sales of 20 &amp; 21]" caption="Net sales of 20 &amp;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rumil" refreshedDate="45935.640369444445" backgroundQuery="1" createdVersion="8" refreshedVersion="8" minRefreshableVersion="3" recordCount="0" supportSubquery="1" supportAdvancedDrill="1" xr:uid="{C89F4254-0C63-4FF9-BF24-5ED1016A1DC9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NetSales 20]" caption="NetSales 20" numFmtId="0" hierarchy="32" level="32767"/>
    <cacheField name="[Measures].[NetSales 21]" caption="NetSales 21" numFmtId="0" hierarchy="33" level="32767"/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% increase]" caption="% increase" numFmtId="0" hierarchy="38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 oneField="1">
      <fieldsUsage count="1">
        <fieldUsage x="6"/>
      </fieldsUsage>
    </cacheHierarchy>
    <cacheHierarchy uniqueName="[Measures].[Net sales of 20 &amp; 21]" caption="Net sales of 20 &amp;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rumil" refreshedDate="45939.401428472222" backgroundQuery="1" createdVersion="8" refreshedVersion="8" minRefreshableVersion="3" recordCount="0" supportSubquery="1" supportAdvancedDrill="1" xr:uid="{2B32F740-6520-4D97-98D6-4CCEDA1A8B5A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0]" caption="NetSales 20" numFmtId="0" hierarchy="32" level="32767"/>
    <cacheField name="[Measures].[NetSales 21]" caption="NetSales 21" numFmtId="0" hierarchy="33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]" caption="Product" attribute="1" defaultMemberUniqueName="[fact_sales_monthly].[Product].[All]" allUniqueName="[fact_sales_monthly].[Product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% increase]" caption="% increase" measure="1" displayFolder="" measureGroup="fact_sales_monthly" count="0"/>
    <cacheHierarchy uniqueName="[Measures].[Net sales of 20 &amp; 21]" caption="Net sales of 20 &amp;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02F911-0724-4701-A191-F9247E114A4A}" name="PivotTable1" cacheId="0" applyNumberFormats="0" applyBorderFormats="0" applyFontFormats="0" applyPatternFormats="0" applyAlignmentFormats="0" applyWidthHeightFormats="1" dataCaption="Values" tag="2438fd0b-d72f-4e38-9690-031897d2acfa" updatedVersion="8" minRefreshableVersion="3" useAutoFormatting="1" colGrandTotals="0" itemPrintTitles="1" createdVersion="8" indent="0" outline="1" outlineData="1" multipleFieldFilters="0" rowHeaderCaption="Customer">
  <location ref="C6:G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10" name="[dim_market].[market].&amp;[India]" cap="India"/>
    <pageField fld="3" hier="14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3">
    <format dxfId="446">
      <pivotArea field="0" type="button" dataOnly="0" labelOnly="1" outline="0" axis="axisRow" fieldPosition="0"/>
    </format>
    <format dxfId="4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4">
      <pivotArea field="0" type="button" dataOnly="0" labelOnly="1" outline="0" axis="axisRow" fieldPosition="0"/>
    </format>
    <format dxfId="4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2">
      <pivotArea type="all" dataOnly="0" outline="0" fieldPosition="0"/>
    </format>
    <format dxfId="441">
      <pivotArea outline="0" collapsedLevelsAreSubtotals="1" fieldPosition="0"/>
    </format>
    <format dxfId="440">
      <pivotArea field="0" type="button" dataOnly="0" labelOnly="1" outline="0" axis="axisRow" fieldPosition="0"/>
    </format>
    <format dxfId="43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38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37">
      <pivotArea dataOnly="0" labelOnly="1" grandRow="1" outline="0" fieldPosition="0"/>
    </format>
    <format dxfId="4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5">
      <pivotArea outline="0" collapsedLevelsAreSubtotals="1" fieldPosition="0"/>
    </format>
    <format dxfId="434">
      <pivotArea dataOnly="0" labelOnly="1" grandRow="1" outline="0" fieldPosition="0"/>
    </format>
    <format dxfId="433">
      <pivotArea collapsedLevelsAreSubtotals="1" fieldPosition="0">
        <references count="1">
          <reference field="0" count="0"/>
        </references>
      </pivotArea>
    </format>
    <format dxfId="432">
      <pivotArea field="0" type="button" dataOnly="0" labelOnly="1" outline="0" axis="axisRow" fieldPosition="0"/>
    </format>
    <format dxfId="43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30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2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26">
      <pivotArea type="all" dataOnly="0" outline="0" fieldPosition="0"/>
    </format>
    <format dxfId="425">
      <pivotArea grandRow="1" outline="0" collapsedLevelsAreSubtotals="1" fieldPosition="0"/>
    </format>
    <format dxfId="424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D41933-64B9-44AA-B319-1B475DBFF94F}" name="PivotTable1" cacheId="1" applyNumberFormats="0" applyBorderFormats="0" applyFontFormats="0" applyPatternFormats="0" applyAlignmentFormats="0" applyWidthHeightFormats="1" dataCaption="Values" tag="a3ff1090-0652-44ff-99cf-f4089a758c8a" updatedVersion="8" minRefreshableVersion="3" useAutoFormatting="1" colGrandTotals="0" itemPrintTitles="1" createdVersion="8" indent="0" outline="1" outlineData="1" multipleFieldFilters="0" rowHeaderCaption="Country">
  <location ref="C7:H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2" hier="14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1" baseItem="0" numFmtId="166"/>
  </dataFields>
  <formats count="30">
    <format dxfId="4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1">
      <pivotArea type="all" dataOnly="0" outline="0" fieldPosition="0"/>
    </format>
    <format dxfId="420">
      <pivotArea outline="0" collapsedLevelsAreSubtotals="1" fieldPosition="0"/>
    </format>
    <format dxfId="419">
      <pivotArea dataOnly="0" labelOnly="1" grandRow="1" outline="0" fieldPosition="0"/>
    </format>
    <format dxfId="4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7">
      <pivotArea outline="0" collapsedLevelsAreSubtotals="1" fieldPosition="0"/>
    </format>
    <format dxfId="416">
      <pivotArea dataOnly="0" labelOnly="1" grandRow="1" outline="0" fieldPosition="0"/>
    </format>
    <format dxfId="4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4">
      <pivotArea type="all" dataOnly="0" outline="0" fieldPosition="0"/>
    </format>
    <format dxfId="413">
      <pivotArea grandRow="1" outline="0" collapsedLevelsAreSubtotals="1" fieldPosition="0"/>
    </format>
    <format dxfId="412">
      <pivotArea dataOnly="0" labelOnly="1" grandRow="1" outline="0" fieldPosition="0"/>
    </format>
    <format dxfId="411">
      <pivotArea field="1" type="button" dataOnly="0" labelOnly="1" outline="0" axis="axisRow" fieldPosition="0"/>
    </format>
    <format dxfId="410">
      <pivotArea outline="0" fieldPosition="0">
        <references count="1">
          <reference field="4294967294" count="1">
            <x v="3"/>
          </reference>
        </references>
      </pivotArea>
    </format>
    <format dxfId="4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8">
      <pivotArea field="1" type="button" dataOnly="0" labelOnly="1" outline="0" axis="axisRow" fieldPosition="0"/>
    </format>
    <format dxfId="4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6">
      <pivotArea collapsedLevelsAreSubtotals="1" fieldPosition="0">
        <references count="1">
          <reference field="1" count="1">
            <x v="22"/>
          </reference>
        </references>
      </pivotArea>
    </format>
    <format dxfId="405">
      <pivotArea grandRow="1" outline="0" collapsedLevelsAreSubtotals="1" fieldPosition="0"/>
    </format>
    <format dxfId="404">
      <pivotArea dataOnly="0" labelOnly="1" fieldPosition="0">
        <references count="1">
          <reference field="1" count="1">
            <x v="22"/>
          </reference>
        </references>
      </pivotArea>
    </format>
    <format dxfId="403">
      <pivotArea dataOnly="0" labelOnly="1" grandRow="1" outline="0" fieldPosition="0"/>
    </format>
    <format dxfId="402">
      <pivotArea dataOnly="0" grandRow="1" fieldPosition="0"/>
    </format>
    <format dxfId="401">
      <pivotArea grandRow="1" outline="0" collapsedLevelsAreSubtotals="1" fieldPosition="0"/>
    </format>
    <format dxfId="400">
      <pivotArea dataOnly="0" labelOnly="1" grandRow="1" outline="0" fieldPosition="0"/>
    </format>
    <format dxfId="399">
      <pivotArea field="1" type="button" dataOnly="0" labelOnly="1" outline="0" axis="axisRow" fieldPosition="0"/>
    </format>
    <format dxfId="39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9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9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95">
      <pivotArea outline="0" fieldPosition="0">
        <references count="1">
          <reference field="4294967294" count="1">
            <x v="4"/>
          </reference>
        </references>
      </pivotArea>
    </format>
    <format dxfId="394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1DCF30-56B9-4A1D-9DC0-44E1903EE0ED}" name="PivotTable1" cacheId="2" applyNumberFormats="0" applyBorderFormats="0" applyFontFormats="0" applyPatternFormats="0" applyAlignmentFormats="0" applyWidthHeightFormats="1" dataCaption="Values" tag="3b901f0e-8333-4a2b-83e2-8ac1c6652943" updatedVersion="8" minRefreshableVersion="3" useAutoFormatting="1" subtotalHiddenItems="1" colGrandTotals="0" itemPrintTitles="1" createdVersion="8" indent="0" outline="1" outlineData="1" multipleFieldFilters="0" rowHeaderCaption="Product">
  <location ref="C6:F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3">
    <dataField fld="5" subtotal="count" baseField="0" baseItem="0" numFmtId="165"/>
    <dataField fld="6" subtotal="count" baseField="0" baseItem="0" numFmtId="165"/>
    <dataField fld="4" subtotal="count" baseField="0" baseItem="0"/>
  </dataFields>
  <formats count="30">
    <format dxfId="393">
      <pivotArea type="all" dataOnly="0" outline="0" fieldPosition="0"/>
    </format>
    <format dxfId="392">
      <pivotArea outline="0" collapsedLevelsAreSubtotals="1" fieldPosition="0"/>
    </format>
    <format dxfId="391">
      <pivotArea dataOnly="0" labelOnly="1" grandRow="1" outline="0" fieldPosition="0"/>
    </format>
    <format dxfId="390">
      <pivotArea outline="0" collapsedLevelsAreSubtotals="1" fieldPosition="0"/>
    </format>
    <format dxfId="389">
      <pivotArea dataOnly="0" labelOnly="1" grandRow="1" outline="0" fieldPosition="0"/>
    </format>
    <format dxfId="388">
      <pivotArea type="all" dataOnly="0" outline="0" fieldPosition="0"/>
    </format>
    <format dxfId="387">
      <pivotArea grandRow="1" outline="0" collapsedLevelsAreSubtotals="1" fieldPosition="0"/>
    </format>
    <format dxfId="386">
      <pivotArea dataOnly="0" labelOnly="1" grandRow="1" outline="0" fieldPosition="0"/>
    </format>
    <format dxfId="385">
      <pivotArea field="3" type="button" dataOnly="0" labelOnly="1" outline="0" axis="axisRow" fieldPosition="0"/>
    </format>
    <format dxfId="38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3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82">
      <pivotArea collapsedLevelsAreSubtotals="1" fieldPosition="0">
        <references count="2">
          <reference field="4294967294" count="1" selected="0">
            <x v="0"/>
          </reference>
          <reference field="3" count="10">
            <x v="0"/>
            <x v="2"/>
            <x v="11"/>
            <x v="12"/>
            <x v="13"/>
            <x v="28"/>
            <x v="37"/>
            <x v="51"/>
            <x v="59"/>
            <x v="60"/>
          </reference>
        </references>
      </pivotArea>
    </format>
    <format dxfId="38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8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79">
      <pivotArea field="3" type="button" dataOnly="0" labelOnly="1" outline="0" axis="axisRow" fieldPosition="0"/>
    </format>
    <format dxfId="3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7">
      <pivotArea grandRow="1" outline="0" collapsedLevelsAreSubtotals="1" fieldPosition="0"/>
    </format>
    <format dxfId="376">
      <pivotArea dataOnly="0" labelOnly="1" grandRow="1" outline="0" fieldPosition="0"/>
    </format>
    <format dxfId="375">
      <pivotArea grandRow="1" outline="0" collapsedLevelsAreSubtotals="1" fieldPosition="0"/>
    </format>
    <format dxfId="374">
      <pivotArea dataOnly="0" labelOnly="1" grandRow="1" outline="0" fieldPosition="0"/>
    </format>
    <format dxfId="373">
      <pivotArea grandRow="1" outline="0" collapsedLevelsAreSubtotals="1" fieldPosition="0"/>
    </format>
    <format dxfId="372">
      <pivotArea dataOnly="0" labelOnly="1" grandRow="1" outline="0" fieldPosition="0"/>
    </format>
    <format dxfId="371">
      <pivotArea field="3" type="button" dataOnly="0" labelOnly="1" outline="0" axis="axisRow" fieldPosition="0"/>
    </format>
    <format dxfId="3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9">
      <pivotArea field="3" type="button" dataOnly="0" labelOnly="1" outline="0" axis="axisRow" fieldPosition="0"/>
    </format>
    <format dxfId="3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7">
      <pivotArea field="3" type="button" dataOnly="0" labelOnly="1" outline="0" axis="axisRow" fieldPosition="0"/>
    </format>
    <format dxfId="3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5">
      <pivotArea field="3" type="button" dataOnly="0" labelOnly="1" outline="0" axis="axisRow" fieldPosition="0"/>
    </format>
    <format dxfId="3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8" iMeasureHier="38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CC71D2-0CD3-4F65-BCA2-69D6714842CF}" name="PivotTable1" cacheId="6" applyNumberFormats="0" applyBorderFormats="0" applyFontFormats="0" applyPatternFormats="0" applyAlignmentFormats="0" applyWidthHeightFormats="1" dataCaption="Values" tag="bc4c649b-bf5b-4872-9e29-e4092e32fb22" updatedVersion="8" minRefreshableVersion="3" useAutoFormatting="1" subtotalHiddenItems="1" colGrandTotals="0" itemPrintTitles="1" createdVersion="8" indent="0" outline="1" outlineData="1" multipleFieldFilters="0" rowHeaderCaption="Division">
  <location ref="C5:F9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5" hier="1" name="[dim_customer].[customer].[All]" cap="All"/>
  </pageFields>
  <dataFields count="3">
    <dataField fld="2" subtotal="count" baseField="0" baseItem="0" numFmtId="165"/>
    <dataField fld="3" subtotal="count" baseField="0" baseItem="0" numFmtId="165"/>
    <dataField name="21 vs 20" fld="6" subtotal="count" baseField="4" baseItem="0"/>
  </dataFields>
  <formats count="39">
    <format dxfId="363">
      <pivotArea type="all" dataOnly="0" outline="0" fieldPosition="0"/>
    </format>
    <format dxfId="362">
      <pivotArea outline="0" collapsedLevelsAreSubtotals="1" fieldPosition="0"/>
    </format>
    <format dxfId="361">
      <pivotArea dataOnly="0" labelOnly="1" grandRow="1" outline="0" fieldPosition="0"/>
    </format>
    <format dxfId="360">
      <pivotArea outline="0" collapsedLevelsAreSubtotals="1" fieldPosition="0"/>
    </format>
    <format dxfId="359">
      <pivotArea dataOnly="0" labelOnly="1" grandRow="1" outline="0" fieldPosition="0"/>
    </format>
    <format dxfId="358">
      <pivotArea type="all" dataOnly="0" outline="0" fieldPosition="0"/>
    </format>
    <format dxfId="357">
      <pivotArea grandRow="1" outline="0" collapsedLevelsAreSubtotals="1" fieldPosition="0"/>
    </format>
    <format dxfId="356">
      <pivotArea dataOnly="0" labelOnly="1" grandRow="1" outline="0" fieldPosition="0"/>
    </format>
    <format dxfId="355">
      <pivotArea field="1" type="button" dataOnly="0" labelOnly="1" outline="0"/>
    </format>
    <format dxfId="354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5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52">
      <pivotArea field="1" type="button" dataOnly="0" labelOnly="1" outline="0"/>
    </format>
    <format dxfId="3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0">
      <pivotArea grandRow="1" outline="0" collapsedLevelsAreSubtotals="1" fieldPosition="0"/>
    </format>
    <format dxfId="349">
      <pivotArea dataOnly="0" labelOnly="1" grandRow="1" outline="0" fieldPosition="0"/>
    </format>
    <format dxfId="348">
      <pivotArea grandRow="1" outline="0" collapsedLevelsAreSubtotals="1" fieldPosition="0"/>
    </format>
    <format dxfId="347">
      <pivotArea dataOnly="0" labelOnly="1" grandRow="1" outline="0" fieldPosition="0"/>
    </format>
    <format dxfId="346">
      <pivotArea grandRow="1" outline="0" collapsedLevelsAreSubtotals="1" fieldPosition="0"/>
    </format>
    <format dxfId="345">
      <pivotArea dataOnly="0" labelOnly="1" grandRow="1" outline="0" fieldPosition="0"/>
    </format>
    <format dxfId="344">
      <pivotArea field="1" type="button" dataOnly="0" labelOnly="1" outline="0"/>
    </format>
    <format dxfId="3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2">
      <pivotArea field="1" type="button" dataOnly="0" labelOnly="1" outline="0"/>
    </format>
    <format dxfId="3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0">
      <pivotArea field="1" type="button" dataOnly="0" labelOnly="1" outline="0"/>
    </format>
    <format dxfId="339">
      <pivotArea field="1" type="button" dataOnly="0" labelOnly="1" outline="0"/>
    </format>
    <format dxfId="338">
      <pivotArea field="4" type="button" dataOnly="0" labelOnly="1" outline="0" axis="axisRow" fieldPosition="0"/>
    </format>
    <format dxfId="3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6">
      <pivotArea field="4" type="button" dataOnly="0" labelOnly="1" outline="0" axis="axisRow" fieldPosition="0"/>
    </format>
    <format dxfId="3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4">
      <pivotArea field="4" type="button" dataOnly="0" labelOnly="1" outline="0" axis="axisRow" fieldPosition="0"/>
    </format>
    <format dxfId="3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2">
      <pivotArea field="4" type="button" dataOnly="0" labelOnly="1" outline="0" axis="axisRow" fieldPosition="0"/>
    </format>
    <format dxfId="331">
      <pivotArea field="4" type="button" dataOnly="0" labelOnly="1" outline="0" axis="axisRow" fieldPosition="0"/>
    </format>
    <format dxfId="3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9">
      <pivotArea field="4" type="button" dataOnly="0" labelOnly="1" outline="0" axis="axisRow" fieldPosition="0"/>
    </format>
    <format dxfId="3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7">
      <pivotArea field="4" type="button" dataOnly="0" labelOnly="1" outline="0" axis="axisRow" fieldPosition="0"/>
    </format>
    <format dxfId="3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5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3">
              <x v="0"/>
              <x v="1"/>
              <x v="2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8" iMeasureHier="38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2A998E-2CE6-4D98-8080-BE2215E64350}" name="PivotTable3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Bottom 5 Product">
  <location ref="C20:D26" firstHeaderRow="1" firstDataRow="1" firstDataCol="1" rowPageCount="3" colPageCount="1"/>
  <pivotFields count="5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 v="1"/>
    </i>
    <i>
      <x/>
    </i>
    <i>
      <x v="4"/>
    </i>
    <i>
      <x v="2"/>
    </i>
    <i>
      <x v="3"/>
    </i>
    <i t="grand">
      <x/>
    </i>
  </rowItems>
  <colItems count="1">
    <i/>
  </colItems>
  <pageFields count="3">
    <pageField fld="2" hier="12" name="[dim_market].[region].[All]" cap="All"/>
    <pageField fld="3" hier="10" name="[dim_market].[market].[All]" cap="All"/>
    <pageField fld="4" hier="14" name="[dim_product].[division].[All]" cap="All"/>
  </pageFields>
  <dataFields count="1">
    <dataField name="Quantity" fld="1" baseField="0" baseItem="1"/>
  </dataFields>
  <formats count="16">
    <format dxfId="296">
      <pivotArea type="all" dataOnly="0" outline="0" fieldPosition="0"/>
    </format>
    <format dxfId="295">
      <pivotArea outline="0" collapsedLevelsAreSubtotals="1" fieldPosition="0"/>
    </format>
    <format dxfId="294">
      <pivotArea field="0" type="button" dataOnly="0" labelOnly="1" outline="0" axis="axisRow" fieldPosition="0"/>
    </format>
    <format dxfId="293">
      <pivotArea dataOnly="0" labelOnly="1" fieldPosition="0">
        <references count="1">
          <reference field="0" count="0"/>
        </references>
      </pivotArea>
    </format>
    <format dxfId="292">
      <pivotArea dataOnly="0" labelOnly="1" grandRow="1" outline="0" fieldPosition="0"/>
    </format>
    <format dxfId="291">
      <pivotArea dataOnly="0" labelOnly="1" outline="0" axis="axisValues" fieldPosition="0"/>
    </format>
    <format dxfId="290">
      <pivotArea field="0" type="button" dataOnly="0" labelOnly="1" outline="0" axis="axisRow" fieldPosition="0"/>
    </format>
    <format dxfId="289">
      <pivotArea dataOnly="0" labelOnly="1" outline="0" axis="axisValues" fieldPosition="0"/>
    </format>
    <format dxfId="288">
      <pivotArea field="0" type="button" dataOnly="0" labelOnly="1" outline="0" axis="axisRow" fieldPosition="0"/>
    </format>
    <format dxfId="287">
      <pivotArea dataOnly="0" labelOnly="1" outline="0" axis="axisValues" fieldPosition="0"/>
    </format>
    <format dxfId="286">
      <pivotArea dataOnly="0" grandRow="1" axis="axisRow" fieldPosition="0"/>
    </format>
    <format dxfId="285">
      <pivotArea dataOnly="0" grandRow="1" axis="axisRow" fieldPosition="0"/>
    </format>
    <format dxfId="284">
      <pivotArea dataOnly="0" grandRow="1" axis="axisRow" fieldPosition="0"/>
    </format>
    <format dxfId="283">
      <pivotArea grandRow="1" outline="0" collapsedLevelsAreSubtotals="1" fieldPosition="0"/>
    </format>
    <format dxfId="282">
      <pivotArea field="0" type="button" dataOnly="0" labelOnly="1" outline="0" axis="axisRow" fieldPosition="0"/>
    </format>
    <format dxfId="28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0" type="count" id="1" iMeasureHier="48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261648-1905-4E93-9EB8-703E65D84B03}" name="PivotTable1" cacheId="3" applyNumberFormats="0" applyBorderFormats="0" applyFontFormats="0" applyPatternFormats="0" applyAlignmentFormats="0" applyWidthHeightFormats="1" dataCaption="Values" tag="ace1f30c-c962-42dd-9e94-a253ee730fed" updatedVersion="8" minRefreshableVersion="3" useAutoFormatting="1" subtotalHiddenItems="1" colGrandTotals="0" itemPrintTitles="1" createdVersion="8" indent="0" outline="1" outlineData="1" multipleFieldFilters="0" rowHeaderCaption="Top 5 Product">
  <location ref="C6:D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1">
    <dataField name="Quantity" fld="4" baseField="3" baseItem="17" numFmtId="165"/>
  </dataFields>
  <formats count="28">
    <format dxfId="324">
      <pivotArea type="all" dataOnly="0" outline="0" fieldPosition="0"/>
    </format>
    <format dxfId="323">
      <pivotArea outline="0" collapsedLevelsAreSubtotals="1" fieldPosition="0"/>
    </format>
    <format dxfId="322">
      <pivotArea dataOnly="0" labelOnly="1" grandRow="1" outline="0" fieldPosition="0"/>
    </format>
    <format dxfId="321">
      <pivotArea outline="0" collapsedLevelsAreSubtotals="1" fieldPosition="0"/>
    </format>
    <format dxfId="320">
      <pivotArea dataOnly="0" labelOnly="1" grandRow="1" outline="0" fieldPosition="0"/>
    </format>
    <format dxfId="319">
      <pivotArea type="all" dataOnly="0" outline="0" fieldPosition="0"/>
    </format>
    <format dxfId="318">
      <pivotArea grandRow="1" outline="0" collapsedLevelsAreSubtotals="1" fieldPosition="0"/>
    </format>
    <format dxfId="317">
      <pivotArea dataOnly="0" labelOnly="1" grandRow="1" outline="0" fieldPosition="0"/>
    </format>
    <format dxfId="316">
      <pivotArea field="3" type="button" dataOnly="0" labelOnly="1" outline="0" axis="axisRow" fieldPosition="0"/>
    </format>
    <format dxfId="31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4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13">
      <pivotArea field="3" type="button" dataOnly="0" labelOnly="1" outline="0" axis="axisRow" fieldPosition="0"/>
    </format>
    <format dxfId="312">
      <pivotArea grandRow="1" outline="0" collapsedLevelsAreSubtotals="1" fieldPosition="0"/>
    </format>
    <format dxfId="311">
      <pivotArea dataOnly="0" labelOnly="1" grandRow="1" outline="0" fieldPosition="0"/>
    </format>
    <format dxfId="310">
      <pivotArea grandRow="1" outline="0" collapsedLevelsAreSubtotals="1" fieldPosition="0"/>
    </format>
    <format dxfId="309">
      <pivotArea dataOnly="0" labelOnly="1" grandRow="1" outline="0" fieldPosition="0"/>
    </format>
    <format dxfId="308">
      <pivotArea grandRow="1" outline="0" collapsedLevelsAreSubtotals="1" fieldPosition="0"/>
    </format>
    <format dxfId="307">
      <pivotArea dataOnly="0" labelOnly="1" grandRow="1" outline="0" fieldPosition="0"/>
    </format>
    <format dxfId="306">
      <pivotArea field="3" type="button" dataOnly="0" labelOnly="1" outline="0" axis="axisRow" fieldPosition="0"/>
    </format>
    <format dxfId="305">
      <pivotArea field="3" type="button" dataOnly="0" labelOnly="1" outline="0" axis="axisRow" fieldPosition="0"/>
    </format>
    <format dxfId="304">
      <pivotArea dataOnly="0" labelOnly="1" outline="0" axis="axisValues" fieldPosition="0"/>
    </format>
    <format dxfId="303">
      <pivotArea dataOnly="0" labelOnly="1" outline="0" axis="axisValues" fieldPosition="0"/>
    </format>
    <format dxfId="302">
      <pivotArea field="3" type="button" dataOnly="0" labelOnly="1" outline="0" axis="axisRow" fieldPosition="0"/>
    </format>
    <format dxfId="301">
      <pivotArea dataOnly="0" labelOnly="1" outline="0" axis="axisValues" fieldPosition="0"/>
    </format>
    <format dxfId="300">
      <pivotArea field="3" type="button" dataOnly="0" labelOnly="1" outline="0" axis="axisRow" fieldPosition="0"/>
    </format>
    <format dxfId="299">
      <pivotArea dataOnly="0" labelOnly="1" outline="0" axis="axisValues" fieldPosition="0"/>
    </format>
    <format dxfId="298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297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3" type="count" id="10" iMeasureHier="48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9144-B97F-40DE-A089-503B3E759E42}" name="PivotTable1" cacheId="37" applyNumberFormats="0" applyBorderFormats="0" applyFontFormats="0" applyPatternFormats="0" applyAlignmentFormats="0" applyWidthHeightFormats="1" dataCaption="Values" tag="451a941f-d9b2-4f09-bb7d-e9c8ebfa6a20" updatedVersion="8" minRefreshableVersion="3" useAutoFormatting="1" subtotalHiddenItems="1" colGrandTotals="0" itemPrintTitles="1" createdVersion="8" indent="0" outline="1" outlineData="1" multipleFieldFilters="0" rowHeaderCaption="Products">
  <location ref="C6:E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63">
        <item x="16"/>
        <item x="17"/>
        <item x="18"/>
        <item x="19"/>
        <item x="20"/>
        <item x="21"/>
        <item x="0"/>
        <item x="22"/>
        <item x="23"/>
        <item x="24"/>
        <item x="1"/>
        <item x="25"/>
        <item x="26"/>
        <item x="27"/>
        <item x="28"/>
        <item x="29"/>
        <item x="30"/>
        <item x="31"/>
        <item x="32"/>
        <item x="33"/>
        <item x="2"/>
        <item x="3"/>
        <item x="34"/>
        <item x="35"/>
        <item x="4"/>
        <item x="36"/>
        <item x="37"/>
        <item x="38"/>
        <item x="39"/>
        <item x="40"/>
        <item x="5"/>
        <item x="6"/>
        <item x="7"/>
        <item x="41"/>
        <item x="42"/>
        <item x="43"/>
        <item x="44"/>
        <item x="45"/>
        <item x="8"/>
        <item x="46"/>
        <item x="47"/>
        <item x="48"/>
        <item x="9"/>
        <item x="10"/>
        <item x="49"/>
        <item x="50"/>
        <item x="51"/>
        <item x="52"/>
        <item x="53"/>
        <item x="54"/>
        <item x="55"/>
        <item x="11"/>
        <item x="12"/>
        <item x="56"/>
        <item x="57"/>
        <item x="13"/>
        <item x="14"/>
        <item x="58"/>
        <item x="59"/>
        <item x="60"/>
        <item x="61"/>
        <item x="15"/>
        <item x="6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2" name="[dim_market].[region].[All]" cap="All"/>
    <pageField fld="1" hier="14" name="[dim_product].[division].[All]" cap="All"/>
    <pageField fld="3" hier="1" name="[dim_customer].[customer].[All]" cap="All"/>
  </pageFields>
  <dataFields count="2">
    <dataField fld="4" subtotal="count" baseField="0" baseItem="0"/>
    <dataField fld="5" subtotal="count" baseField="0" baseItem="0" numFmtId="165"/>
  </dataFields>
  <formats count="25">
    <format dxfId="280">
      <pivotArea type="all" dataOnly="0" outline="0" fieldPosition="0"/>
    </format>
    <format dxfId="279">
      <pivotArea outline="0" collapsedLevelsAreSubtotals="1" fieldPosition="0"/>
    </format>
    <format dxfId="278">
      <pivotArea dataOnly="0" labelOnly="1" grandRow="1" outline="0" fieldPosition="0"/>
    </format>
    <format dxfId="277">
      <pivotArea outline="0" collapsedLevelsAreSubtotals="1" fieldPosition="0"/>
    </format>
    <format dxfId="276">
      <pivotArea dataOnly="0" labelOnly="1" grandRow="1" outline="0" fieldPosition="0"/>
    </format>
    <format dxfId="275">
      <pivotArea type="all" dataOnly="0" outline="0" fieldPosition="0"/>
    </format>
    <format dxfId="274">
      <pivotArea grandRow="1" outline="0" collapsedLevelsAreSubtotals="1" fieldPosition="0"/>
    </format>
    <format dxfId="273">
      <pivotArea dataOnly="0" labelOnly="1" grandRow="1" outline="0" fieldPosition="0"/>
    </format>
    <format dxfId="272">
      <pivotArea field="2" type="button" dataOnly="0" labelOnly="1" outline="0" axis="axisRow" fieldPosition="0"/>
    </format>
    <format dxfId="27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70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69">
      <pivotArea field="2" type="button" dataOnly="0" labelOnly="1" outline="0" axis="axisRow" fieldPosition="0"/>
    </format>
    <format dxfId="268">
      <pivotArea grandRow="1" outline="0" collapsedLevelsAreSubtotals="1" fieldPosition="0"/>
    </format>
    <format dxfId="267">
      <pivotArea dataOnly="0" labelOnly="1" grandRow="1" outline="0" fieldPosition="0"/>
    </format>
    <format dxfId="266">
      <pivotArea grandRow="1" outline="0" collapsedLevelsAreSubtotals="1" fieldPosition="0"/>
    </format>
    <format dxfId="265">
      <pivotArea dataOnly="0" labelOnly="1" grandRow="1" outline="0" fieldPosition="0"/>
    </format>
    <format dxfId="264">
      <pivotArea grandRow="1" outline="0" collapsedLevelsAreSubtotals="1" fieldPosition="0"/>
    </format>
    <format dxfId="263">
      <pivotArea dataOnly="0" labelOnly="1" grandRow="1" outline="0" fieldPosition="0"/>
    </format>
    <format dxfId="262">
      <pivotArea field="2" type="button" dataOnly="0" labelOnly="1" outline="0" axis="axisRow" fieldPosition="0"/>
    </format>
    <format dxfId="261">
      <pivotArea field="2" type="button" dataOnly="0" labelOnly="1" outline="0" axis="axisRow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field="2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">
      <pivotArea field="2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2" count="16">
              <x v="6"/>
              <x v="10"/>
              <x v="20"/>
              <x v="21"/>
              <x v="24"/>
              <x v="30"/>
              <x v="31"/>
              <x v="32"/>
              <x v="38"/>
              <x v="42"/>
              <x v="43"/>
              <x v="51"/>
              <x v="52"/>
              <x v="55"/>
              <x v="56"/>
              <x v="61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valueEqual" id="3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6678F9-B3A7-42C1-85E8-3EB038F71530}" name="PivotTable1" cacheId="5" applyNumberFormats="0" applyBorderFormats="0" applyFontFormats="0" applyPatternFormats="0" applyAlignmentFormats="0" applyWidthHeightFormats="1" dataCaption="Values" tag="1b867947-de9e-4e35-bd2b-93cf13db5059" updatedVersion="8" minRefreshableVersion="3" useAutoFormatting="1" subtotalHiddenItems="1" colGrandTotals="0" itemPrintTitles="1" createdVersion="8" indent="0" outline="1" outlineData="1" multipleFieldFilters="0" rowHeaderCaption="Top 5 Countries">
  <location ref="C5:D11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63"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0"/>
        <item x="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2"/>
        <item x="3"/>
        <item x="4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1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0" hier="12" name="[dim_market].[region].[All]" cap="All"/>
    <pageField fld="2" hier="14" name="[dim_product].[division].[All]" cap="All"/>
  </pageFields>
  <dataFields count="1">
    <dataField fld="4" subtotal="count" baseField="0" baseItem="0" numFmtId="165"/>
  </dataFields>
  <formats count="34">
    <format dxfId="260">
      <pivotArea type="all" dataOnly="0" outline="0" fieldPosition="0"/>
    </format>
    <format dxfId="259">
      <pivotArea outline="0" collapsedLevelsAreSubtotals="1" fieldPosition="0"/>
    </format>
    <format dxfId="258">
      <pivotArea dataOnly="0" labelOnly="1" grandRow="1" outline="0" fieldPosition="0"/>
    </format>
    <format dxfId="257">
      <pivotArea outline="0" collapsedLevelsAreSubtotals="1" fieldPosition="0"/>
    </format>
    <format dxfId="256">
      <pivotArea dataOnly="0" labelOnly="1" grandRow="1" outline="0" fieldPosition="0"/>
    </format>
    <format dxfId="255">
      <pivotArea type="all" dataOnly="0" outline="0" fieldPosition="0"/>
    </format>
    <format dxfId="254">
      <pivotArea grandRow="1" outline="0" collapsedLevelsAreSubtotals="1" fieldPosition="0"/>
    </format>
    <format dxfId="253">
      <pivotArea dataOnly="0" labelOnly="1" grandRow="1" outline="0" fieldPosition="0"/>
    </format>
    <format dxfId="252">
      <pivotArea field="3" type="button" dataOnly="0" labelOnly="1" outline="0"/>
    </format>
    <format dxfId="251">
      <pivotArea field="3" type="button" dataOnly="0" labelOnly="1" outline="0"/>
    </format>
    <format dxfId="250">
      <pivotArea grandRow="1" outline="0" collapsedLevelsAreSubtotals="1" fieldPosition="0"/>
    </format>
    <format dxfId="249">
      <pivotArea dataOnly="0" labelOnly="1" grandRow="1" outline="0" fieldPosition="0"/>
    </format>
    <format dxfId="248">
      <pivotArea grandRow="1" outline="0" collapsedLevelsAreSubtotals="1" fieldPosition="0"/>
    </format>
    <format dxfId="247">
      <pivotArea dataOnly="0" labelOnly="1" grandRow="1" outline="0" fieldPosition="0"/>
    </format>
    <format dxfId="246">
      <pivotArea grandRow="1" outline="0" collapsedLevelsAreSubtotals="1" fieldPosition="0"/>
    </format>
    <format dxfId="245">
      <pivotArea dataOnly="0" labelOnly="1" grandRow="1" outline="0" fieldPosition="0"/>
    </format>
    <format dxfId="244">
      <pivotArea field="3" type="button" dataOnly="0" labelOnly="1" outline="0"/>
    </format>
    <format dxfId="243">
      <pivotArea field="3" type="button" dataOnly="0" labelOnly="1" outline="0"/>
    </format>
    <format dxfId="242">
      <pivotArea dataOnly="0" labelOnly="1" outline="0" axis="axisValues" fieldPosition="0"/>
    </format>
    <format dxfId="241">
      <pivotArea dataOnly="0" labelOnly="1" outline="0" axis="axisValues" fieldPosition="0"/>
    </format>
    <format dxfId="240">
      <pivotArea field="3" type="button" dataOnly="0" labelOnly="1" outline="0"/>
    </format>
    <format dxfId="239">
      <pivotArea field="3" type="button" dataOnly="0" labelOnly="1" outline="0"/>
    </format>
    <format dxfId="238">
      <pivotArea field="3" type="button" dataOnly="0" labelOnly="1" outline="0"/>
    </format>
    <format dxfId="237">
      <pivotArea field="1" type="button" dataOnly="0" labelOnly="1" outline="0" axis="axisRow" fieldPosition="0"/>
    </format>
    <format dxfId="236">
      <pivotArea dataOnly="0" labelOnly="1" outline="0" axis="axisValues" fieldPosition="0"/>
    </format>
    <format dxfId="235">
      <pivotArea field="1" type="button" dataOnly="0" labelOnly="1" outline="0" axis="axisRow" fieldPosition="0"/>
    </format>
    <format dxfId="234">
      <pivotArea dataOnly="0" labelOnly="1" outline="0" axis="axisValues" fieldPosition="0"/>
    </format>
    <format dxfId="233">
      <pivotArea field="1" type="button" dataOnly="0" labelOnly="1" outline="0" axis="axisRow" fieldPosition="0"/>
    </format>
    <format dxfId="232">
      <pivotArea dataOnly="0" labelOnly="1" outline="0" axis="axisValues" fieldPosition="0"/>
    </format>
    <format dxfId="231">
      <pivotArea outline="0" fieldPosition="0">
        <references count="1">
          <reference field="4294967294" count="1">
            <x v="0"/>
          </reference>
        </references>
      </pivotArea>
    </format>
    <format dxfId="230">
      <pivotArea field="1" type="button" dataOnly="0" labelOnly="1" outline="0" axis="axisRow" fieldPosition="0"/>
    </format>
    <format dxfId="229">
      <pivotArea dataOnly="0" labelOnly="1" outline="0" axis="axisValues" fieldPosition="0"/>
    </format>
    <format dxfId="228">
      <pivotArea field="1" type="button" dataOnly="0" labelOnly="1" outline="0" axis="axisRow" fieldPosition="0"/>
    </format>
    <format dxfId="227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2">
    <filter fld="3" type="count" id="10" iMeasureHier="48">
      <autoFilter ref="A1">
        <filterColumn colId="0">
          <top10 val="5" filterVal="5"/>
        </filterColumn>
      </autoFilter>
    </filter>
    <filter fld="1" type="count" id="13" iMeasureHier="33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G23"/>
  <sheetViews>
    <sheetView showGridLines="0" view="pageLayout" zoomScaleNormal="100" workbookViewId="0">
      <selection activeCell="G6" sqref="G6"/>
    </sheetView>
  </sheetViews>
  <sheetFormatPr defaultRowHeight="14.5" x14ac:dyDescent="0.35"/>
  <cols>
    <col min="3" max="3" width="15.81640625" bestFit="1" customWidth="1"/>
    <col min="4" max="4" width="7.90625" bestFit="1" customWidth="1"/>
    <col min="5" max="5" width="7.36328125" bestFit="1" customWidth="1"/>
    <col min="6" max="6" width="22.26953125" bestFit="1" customWidth="1"/>
    <col min="7" max="7" width="9.1796875" bestFit="1" customWidth="1"/>
    <col min="8" max="8" width="22.90625" bestFit="1" customWidth="1"/>
    <col min="9" max="9" width="14.08984375" bestFit="1" customWidth="1"/>
  </cols>
  <sheetData>
    <row r="1" spans="3:7" x14ac:dyDescent="0.35">
      <c r="C1" s="1" t="s">
        <v>26</v>
      </c>
    </row>
    <row r="2" spans="3:7" ht="15.5" x14ac:dyDescent="0.35">
      <c r="C2" s="3" t="s">
        <v>17</v>
      </c>
      <c r="D2" s="4" t="s" vm="1">
        <v>18</v>
      </c>
      <c r="F2" s="6" t="s">
        <v>28</v>
      </c>
    </row>
    <row r="3" spans="3:7" ht="15.5" x14ac:dyDescent="0.35">
      <c r="C3" s="3" t="s">
        <v>19</v>
      </c>
      <c r="D3" s="4" t="s" vm="3">
        <v>27</v>
      </c>
      <c r="F3" s="6" t="s">
        <v>29</v>
      </c>
      <c r="G3" s="6"/>
    </row>
    <row r="4" spans="3:7" ht="15.5" x14ac:dyDescent="0.35">
      <c r="C4" s="3" t="s">
        <v>20</v>
      </c>
      <c r="D4" s="4" t="s" vm="2">
        <v>18</v>
      </c>
      <c r="F4" s="24" t="s">
        <v>57</v>
      </c>
      <c r="G4" s="6"/>
    </row>
    <row r="6" spans="3:7" x14ac:dyDescent="0.35">
      <c r="C6" s="12" t="s">
        <v>25</v>
      </c>
      <c r="D6" s="2" t="s">
        <v>21</v>
      </c>
      <c r="E6" s="2" t="s">
        <v>22</v>
      </c>
      <c r="F6" s="2" t="s">
        <v>23</v>
      </c>
      <c r="G6" s="2" t="s">
        <v>24</v>
      </c>
    </row>
    <row r="7" spans="3:7" x14ac:dyDescent="0.35">
      <c r="C7" s="25" t="s">
        <v>0</v>
      </c>
      <c r="D7" s="15">
        <v>4587078.92</v>
      </c>
      <c r="E7" s="16">
        <v>9776343.1799999997</v>
      </c>
      <c r="F7" s="17">
        <v>22963357.43</v>
      </c>
      <c r="G7" s="26">
        <v>2.3488698184181378</v>
      </c>
    </row>
    <row r="8" spans="3:7" x14ac:dyDescent="0.35">
      <c r="C8" s="5" t="s">
        <v>1</v>
      </c>
      <c r="D8" s="15">
        <v>1568658.58</v>
      </c>
      <c r="E8" s="16">
        <v>3508582.26</v>
      </c>
      <c r="F8" s="17">
        <v>8740281.7599999998</v>
      </c>
      <c r="G8" s="18">
        <v>2.4911149610612235</v>
      </c>
    </row>
    <row r="9" spans="3:7" x14ac:dyDescent="0.35">
      <c r="C9" s="5" t="s">
        <v>2</v>
      </c>
      <c r="D9" s="15">
        <v>3424319.52</v>
      </c>
      <c r="E9" s="16">
        <v>4682824.17</v>
      </c>
      <c r="F9" s="17">
        <v>18385679.039999999</v>
      </c>
      <c r="G9" s="18">
        <v>3.9261946151610472</v>
      </c>
    </row>
    <row r="10" spans="3:7" x14ac:dyDescent="0.35">
      <c r="C10" s="5" t="s">
        <v>3</v>
      </c>
      <c r="D10" s="15">
        <v>1669064.37</v>
      </c>
      <c r="E10" s="16">
        <v>2473054.08</v>
      </c>
      <c r="F10" s="17">
        <v>7545512.4199999999</v>
      </c>
      <c r="G10" s="18">
        <v>3.0510907468711723</v>
      </c>
    </row>
    <row r="11" spans="3:7" x14ac:dyDescent="0.35">
      <c r="C11" s="5" t="s">
        <v>4</v>
      </c>
      <c r="D11" s="15">
        <v>1693253.69</v>
      </c>
      <c r="E11" s="16">
        <v>3612741.39</v>
      </c>
      <c r="F11" s="17">
        <v>8521061.3200000003</v>
      </c>
      <c r="G11" s="18">
        <v>2.3586136952913752</v>
      </c>
    </row>
    <row r="12" spans="3:7" x14ac:dyDescent="0.35">
      <c r="C12" s="5" t="s">
        <v>5</v>
      </c>
      <c r="D12" s="15">
        <v>1610574.21</v>
      </c>
      <c r="E12" s="16">
        <v>1958848.47</v>
      </c>
      <c r="F12" s="17">
        <v>8445466.1400000006</v>
      </c>
      <c r="G12" s="18">
        <v>4.3114443354569438</v>
      </c>
    </row>
    <row r="13" spans="3:7" x14ac:dyDescent="0.35">
      <c r="C13" s="5" t="s">
        <v>6</v>
      </c>
      <c r="D13" s="15">
        <v>1771403.38</v>
      </c>
      <c r="E13" s="16">
        <v>2268398.38</v>
      </c>
      <c r="F13" s="17">
        <v>9415955.8200000003</v>
      </c>
      <c r="G13" s="18">
        <v>4.1509268843685208</v>
      </c>
    </row>
    <row r="14" spans="3:7" x14ac:dyDescent="0.35">
      <c r="C14" s="5" t="s">
        <v>7</v>
      </c>
      <c r="D14" s="15">
        <v>1527331.67</v>
      </c>
      <c r="E14" s="16">
        <v>2246075.15</v>
      </c>
      <c r="F14" s="17">
        <v>8787721.3100000005</v>
      </c>
      <c r="G14" s="18">
        <v>3.9124787565545174</v>
      </c>
    </row>
    <row r="15" spans="3:7" x14ac:dyDescent="0.35">
      <c r="C15" s="5" t="s">
        <v>8</v>
      </c>
      <c r="D15" s="15">
        <v>1527093.19</v>
      </c>
      <c r="E15" s="16">
        <v>2021307.6</v>
      </c>
      <c r="F15" s="17">
        <v>7915833.71</v>
      </c>
      <c r="G15" s="18">
        <v>3.9161945020144384</v>
      </c>
    </row>
    <row r="16" spans="3:7" x14ac:dyDescent="0.35">
      <c r="C16" s="5" t="s">
        <v>9</v>
      </c>
      <c r="D16" s="15">
        <v>1948043.76</v>
      </c>
      <c r="E16" s="16">
        <v>4275218.2699999996</v>
      </c>
      <c r="F16" s="17">
        <v>9910676.1699999999</v>
      </c>
      <c r="G16" s="18">
        <v>2.3181684639460527</v>
      </c>
    </row>
    <row r="17" spans="3:7" x14ac:dyDescent="0.35">
      <c r="C17" s="5" t="s">
        <v>10</v>
      </c>
      <c r="D17" s="15">
        <v>1545414.4</v>
      </c>
      <c r="E17" s="16">
        <v>2067836.93</v>
      </c>
      <c r="F17" s="17">
        <v>8670140.25</v>
      </c>
      <c r="G17" s="18">
        <v>4.1928549220755045</v>
      </c>
    </row>
    <row r="18" spans="3:7" x14ac:dyDescent="0.35">
      <c r="C18" s="5" t="s">
        <v>11</v>
      </c>
      <c r="D18" s="15">
        <v>1482289.87</v>
      </c>
      <c r="E18" s="16">
        <v>2113442.65</v>
      </c>
      <c r="F18" s="17">
        <v>8086224.5099999998</v>
      </c>
      <c r="G18" s="18">
        <v>3.8260912875965669</v>
      </c>
    </row>
    <row r="19" spans="3:7" x14ac:dyDescent="0.35">
      <c r="C19" s="19" t="s">
        <v>12</v>
      </c>
      <c r="D19" s="15">
        <v>1593507.3</v>
      </c>
      <c r="E19" s="16">
        <v>2195530.88</v>
      </c>
      <c r="F19" s="17">
        <v>9083423.4199999999</v>
      </c>
      <c r="G19" s="18">
        <v>4.1372332781764385</v>
      </c>
    </row>
    <row r="20" spans="3:7" x14ac:dyDescent="0.35">
      <c r="C20" s="25" t="s">
        <v>13</v>
      </c>
      <c r="D20" s="15">
        <v>1586096.79</v>
      </c>
      <c r="E20" s="16">
        <v>2189486</v>
      </c>
      <c r="F20" s="17">
        <v>8477403.8399999999</v>
      </c>
      <c r="G20" s="18">
        <v>3.871869397657715</v>
      </c>
    </row>
    <row r="21" spans="3:7" x14ac:dyDescent="0.35">
      <c r="C21" s="5" t="s">
        <v>14</v>
      </c>
      <c r="D21" s="15">
        <v>1730790.48</v>
      </c>
      <c r="E21" s="16">
        <v>2145221.92</v>
      </c>
      <c r="F21" s="17">
        <v>8533368.9800000004</v>
      </c>
      <c r="G21" s="18">
        <v>3.9778490516263236</v>
      </c>
    </row>
    <row r="22" spans="3:7" x14ac:dyDescent="0.35">
      <c r="C22" s="19" t="s">
        <v>15</v>
      </c>
      <c r="D22" s="15">
        <v>1553625.99</v>
      </c>
      <c r="E22" s="16">
        <v>2235120.4</v>
      </c>
      <c r="F22" s="17">
        <v>7780406.0599999996</v>
      </c>
      <c r="G22" s="20">
        <v>3.480978501202888</v>
      </c>
    </row>
    <row r="23" spans="3:7" x14ac:dyDescent="0.35">
      <c r="C23" s="7" t="s">
        <v>16</v>
      </c>
      <c r="D23" s="8">
        <v>30818546.120000001</v>
      </c>
      <c r="E23" s="8">
        <v>49770031.729999997</v>
      </c>
      <c r="F23" s="8">
        <v>161262512.18000001</v>
      </c>
      <c r="G23" s="21">
        <v>3.2401528906961783</v>
      </c>
    </row>
  </sheetData>
  <conditionalFormatting pivot="1" sqref="D7:F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7:G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{F0662786-8CEE-48BC-A25A-623A53799C2E}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&amp;C&amp;"-,Bold"&amp;16AtliQ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662786-8CEE-48BC-A25A-623A53799C2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G7:G22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687FFF-2AA3-449B-A2D0-80D664BAD0E1}">
  <dimension ref="C1:H31"/>
  <sheetViews>
    <sheetView showGridLines="0" view="pageLayout" zoomScaleNormal="100" workbookViewId="0">
      <selection activeCell="G6" sqref="G6"/>
    </sheetView>
  </sheetViews>
  <sheetFormatPr defaultRowHeight="14.5" x14ac:dyDescent="0.35"/>
  <cols>
    <col min="3" max="3" width="16.36328125" bestFit="1" customWidth="1"/>
    <col min="4" max="4" width="7.36328125" bestFit="1" customWidth="1"/>
    <col min="5" max="5" width="8.6328125" bestFit="1" customWidth="1"/>
    <col min="6" max="6" width="22.08984375" bestFit="1" customWidth="1"/>
    <col min="7" max="7" width="11.08984375" bestFit="1" customWidth="1"/>
    <col min="8" max="8" width="7.36328125" bestFit="1" customWidth="1"/>
    <col min="9" max="9" width="14.08984375" bestFit="1" customWidth="1"/>
  </cols>
  <sheetData>
    <row r="1" spans="3:8" x14ac:dyDescent="0.35">
      <c r="C1" s="1"/>
    </row>
    <row r="2" spans="3:8" x14ac:dyDescent="0.35">
      <c r="C2" s="1"/>
    </row>
    <row r="3" spans="3:8" ht="15.5" x14ac:dyDescent="0.35">
      <c r="C3" s="6" t="s">
        <v>26</v>
      </c>
      <c r="F3" s="6" t="s">
        <v>52</v>
      </c>
    </row>
    <row r="4" spans="3:8" ht="15.5" x14ac:dyDescent="0.35">
      <c r="C4" s="3" t="s">
        <v>17</v>
      </c>
      <c r="D4" s="4" t="s" vm="1">
        <v>18</v>
      </c>
      <c r="F4" s="6" t="s">
        <v>53</v>
      </c>
      <c r="G4" s="6"/>
    </row>
    <row r="5" spans="3:8" ht="15.5" x14ac:dyDescent="0.35">
      <c r="C5" s="3" t="s">
        <v>20</v>
      </c>
      <c r="D5" s="4" t="s" vm="2">
        <v>18</v>
      </c>
      <c r="F5" t="s">
        <v>57</v>
      </c>
      <c r="G5" s="6"/>
    </row>
    <row r="7" spans="3:8" x14ac:dyDescent="0.35">
      <c r="C7" s="12" t="s">
        <v>54</v>
      </c>
      <c r="D7" s="2" t="s">
        <v>21</v>
      </c>
      <c r="E7" s="2" t="s">
        <v>22</v>
      </c>
      <c r="F7" s="2" t="s">
        <v>23</v>
      </c>
      <c r="G7" s="11" t="s">
        <v>55</v>
      </c>
      <c r="H7" s="2" t="s">
        <v>56</v>
      </c>
    </row>
    <row r="8" spans="3:8" x14ac:dyDescent="0.35">
      <c r="C8" s="9" t="s">
        <v>33</v>
      </c>
      <c r="D8" s="27">
        <v>3876686.5</v>
      </c>
      <c r="E8" s="27">
        <v>10697994.09</v>
      </c>
      <c r="F8" s="27">
        <v>20991333.73</v>
      </c>
      <c r="G8" s="27">
        <v>-2212702.5500000007</v>
      </c>
      <c r="H8" s="28">
        <v>-9.5358519668716904E-2</v>
      </c>
    </row>
    <row r="9" spans="3:8" x14ac:dyDescent="0.35">
      <c r="C9" s="5" t="s">
        <v>34</v>
      </c>
      <c r="D9" s="10"/>
      <c r="E9" s="10">
        <v>118281.03</v>
      </c>
      <c r="F9" s="10">
        <v>2840298.27</v>
      </c>
      <c r="G9" s="10">
        <v>-333376.85999999987</v>
      </c>
      <c r="H9" s="22">
        <v>-0.10504441896042456</v>
      </c>
    </row>
    <row r="10" spans="3:8" x14ac:dyDescent="0.35">
      <c r="C10" s="5" t="s">
        <v>35</v>
      </c>
      <c r="D10" s="10">
        <v>479984.39</v>
      </c>
      <c r="E10" s="10">
        <v>2258843.36</v>
      </c>
      <c r="F10" s="10">
        <v>6950493.5499999998</v>
      </c>
      <c r="G10" s="10">
        <v>-716880.88999999966</v>
      </c>
      <c r="H10" s="22">
        <v>-9.3497571510280861E-2</v>
      </c>
    </row>
    <row r="11" spans="3:8" x14ac:dyDescent="0.35">
      <c r="C11" s="5" t="s">
        <v>36</v>
      </c>
      <c r="D11" s="10">
        <v>4764382.0599999996</v>
      </c>
      <c r="E11" s="10">
        <v>12170759.43</v>
      </c>
      <c r="F11" s="10">
        <v>35058881.399999999</v>
      </c>
      <c r="G11" s="10">
        <v>-5067398.1600000039</v>
      </c>
      <c r="H11" s="22">
        <v>-0.1262862696359085</v>
      </c>
    </row>
    <row r="12" spans="3:8" x14ac:dyDescent="0.35">
      <c r="C12" s="5" t="s">
        <v>51</v>
      </c>
      <c r="D12" s="10">
        <v>1425717.75</v>
      </c>
      <c r="E12" s="10">
        <v>5423567.6699999999</v>
      </c>
      <c r="F12" s="10">
        <v>22886336.25</v>
      </c>
      <c r="G12" s="10">
        <v>-2066097.1799999997</v>
      </c>
      <c r="H12" s="22">
        <v>-8.2801430401411538E-2</v>
      </c>
    </row>
    <row r="13" spans="3:8" x14ac:dyDescent="0.35">
      <c r="C13" s="5" t="s">
        <v>37</v>
      </c>
      <c r="D13" s="10">
        <v>4036469.18</v>
      </c>
      <c r="E13" s="10">
        <v>7471763.3600000003</v>
      </c>
      <c r="F13" s="10">
        <v>25944172.039999999</v>
      </c>
      <c r="G13" s="10">
        <v>-2189637.0400000066</v>
      </c>
      <c r="H13" s="22">
        <v>-7.7829384345847213E-2</v>
      </c>
    </row>
    <row r="14" spans="3:8" x14ac:dyDescent="0.35">
      <c r="C14" s="5" t="s">
        <v>38</v>
      </c>
      <c r="D14" s="10">
        <v>2563110.11</v>
      </c>
      <c r="E14" s="10">
        <v>4685895.05</v>
      </c>
      <c r="F14" s="10">
        <v>12006271.039999999</v>
      </c>
      <c r="G14" s="10">
        <v>-1527369</v>
      </c>
      <c r="H14" s="22">
        <v>-0.11285722063581648</v>
      </c>
    </row>
    <row r="15" spans="3:8" x14ac:dyDescent="0.35">
      <c r="C15" s="5" t="s">
        <v>27</v>
      </c>
      <c r="D15" s="10">
        <v>30818546.120000001</v>
      </c>
      <c r="E15" s="10">
        <v>49770031.729999997</v>
      </c>
      <c r="F15" s="10">
        <v>161262512.18000001</v>
      </c>
      <c r="G15" s="10">
        <v>-9551596.819999963</v>
      </c>
      <c r="H15" s="22">
        <v>-5.5918078874854331E-2</v>
      </c>
    </row>
    <row r="16" spans="3:8" x14ac:dyDescent="0.35">
      <c r="C16" s="5" t="s">
        <v>30</v>
      </c>
      <c r="D16" s="10">
        <v>2524401.4900000002</v>
      </c>
      <c r="E16" s="10">
        <v>6206743.5</v>
      </c>
      <c r="F16" s="10">
        <v>18414576.809999999</v>
      </c>
      <c r="G16" s="10">
        <v>-2381839.4799999967</v>
      </c>
      <c r="H16" s="22">
        <v>-0.11453124647948645</v>
      </c>
    </row>
    <row r="17" spans="3:8" x14ac:dyDescent="0.35">
      <c r="C17" s="5" t="s">
        <v>39</v>
      </c>
      <c r="D17" s="10">
        <v>2904063.69</v>
      </c>
      <c r="E17" s="10">
        <v>4463460.7300000004</v>
      </c>
      <c r="F17" s="10">
        <v>11717810.460000001</v>
      </c>
      <c r="G17" s="10">
        <v>-1049543.3199999984</v>
      </c>
      <c r="H17" s="22">
        <v>-8.2205235171293148E-2</v>
      </c>
    </row>
    <row r="18" spans="3:8" x14ac:dyDescent="0.35">
      <c r="C18" s="5" t="s">
        <v>32</v>
      </c>
      <c r="D18" s="10"/>
      <c r="E18" s="10">
        <v>1881281.6</v>
      </c>
      <c r="F18" s="10">
        <v>7922197.0099999998</v>
      </c>
      <c r="G18" s="10">
        <v>-326785.86000000034</v>
      </c>
      <c r="H18" s="22">
        <v>-3.9615291381978626E-2</v>
      </c>
    </row>
    <row r="19" spans="3:8" x14ac:dyDescent="0.35">
      <c r="C19" s="5" t="s">
        <v>40</v>
      </c>
      <c r="D19" s="10">
        <v>225342.85</v>
      </c>
      <c r="E19" s="10">
        <v>3356013.39</v>
      </c>
      <c r="F19" s="10">
        <v>7984235.1399999997</v>
      </c>
      <c r="G19" s="10">
        <v>-655937.64999999944</v>
      </c>
      <c r="H19" s="22">
        <v>-7.5917191234783105E-2</v>
      </c>
    </row>
    <row r="20" spans="3:8" x14ac:dyDescent="0.35">
      <c r="C20" s="5" t="s">
        <v>41</v>
      </c>
      <c r="D20" s="10"/>
      <c r="E20" s="10">
        <v>1985436.8</v>
      </c>
      <c r="F20" s="10">
        <v>11402159.76</v>
      </c>
      <c r="G20" s="10">
        <v>-1402308.5700000003</v>
      </c>
      <c r="H20" s="22">
        <v>-0.10951712588600704</v>
      </c>
    </row>
    <row r="21" spans="3:8" x14ac:dyDescent="0.35">
      <c r="C21" s="5" t="s">
        <v>42</v>
      </c>
      <c r="D21" s="10"/>
      <c r="E21" s="10">
        <v>2478582.35</v>
      </c>
      <c r="F21" s="10">
        <v>13677506.75</v>
      </c>
      <c r="G21" s="10">
        <v>-1435642.7600000016</v>
      </c>
      <c r="H21" s="22">
        <v>-9.4992956898234338E-2</v>
      </c>
    </row>
    <row r="22" spans="3:8" x14ac:dyDescent="0.35">
      <c r="C22" s="5" t="s">
        <v>43</v>
      </c>
      <c r="D22" s="10">
        <v>624511.51</v>
      </c>
      <c r="E22" s="10">
        <v>4694011.05</v>
      </c>
      <c r="F22" s="10">
        <v>5656740.3200000003</v>
      </c>
      <c r="G22" s="10">
        <v>-524119.02999999933</v>
      </c>
      <c r="H22" s="22">
        <v>-8.4797113204007679E-2</v>
      </c>
    </row>
    <row r="23" spans="3:8" x14ac:dyDescent="0.35">
      <c r="C23" s="5" t="s">
        <v>44</v>
      </c>
      <c r="D23" s="10">
        <v>5694417.1100000003</v>
      </c>
      <c r="E23" s="10">
        <v>13365181.73</v>
      </c>
      <c r="F23" s="10">
        <v>31857231.300000001</v>
      </c>
      <c r="G23" s="10">
        <v>-2497140.91</v>
      </c>
      <c r="H23" s="22">
        <v>-7.2687717730237633E-2</v>
      </c>
    </row>
    <row r="24" spans="3:8" x14ac:dyDescent="0.35">
      <c r="C24" s="5" t="s">
        <v>45</v>
      </c>
      <c r="D24" s="10">
        <v>408770.79</v>
      </c>
      <c r="E24" s="10">
        <v>2792885.74</v>
      </c>
      <c r="F24" s="10">
        <v>5189452.4400000004</v>
      </c>
      <c r="G24" s="10">
        <v>-940738.24999999907</v>
      </c>
      <c r="H24" s="22">
        <v>-0.15345986733081532</v>
      </c>
    </row>
    <row r="25" spans="3:8" x14ac:dyDescent="0.35">
      <c r="C25" s="5" t="s">
        <v>46</v>
      </c>
      <c r="D25" s="10">
        <v>747761.23</v>
      </c>
      <c r="E25" s="10">
        <v>3586722.7</v>
      </c>
      <c r="F25" s="10">
        <v>11829546.960000001</v>
      </c>
      <c r="G25" s="10">
        <v>-507754.55999999866</v>
      </c>
      <c r="H25" s="22">
        <v>-4.1156046901899716E-2</v>
      </c>
    </row>
    <row r="26" spans="3:8" x14ac:dyDescent="0.35">
      <c r="C26" s="5" t="s">
        <v>47</v>
      </c>
      <c r="D26" s="10">
        <v>12804937.970000001</v>
      </c>
      <c r="E26" s="10">
        <v>17283549.059999999</v>
      </c>
      <c r="F26" s="10">
        <v>48965337.950000003</v>
      </c>
      <c r="G26" s="10">
        <v>-4361315.049999997</v>
      </c>
      <c r="H26" s="22">
        <v>-8.1784901257538081E-2</v>
      </c>
    </row>
    <row r="27" spans="3:8" x14ac:dyDescent="0.35">
      <c r="C27" s="5" t="s">
        <v>48</v>
      </c>
      <c r="D27" s="10"/>
      <c r="E27" s="10">
        <v>1773783.69</v>
      </c>
      <c r="F27" s="10">
        <v>12618989.83</v>
      </c>
      <c r="G27" s="10">
        <v>-1785178.0700000003</v>
      </c>
      <c r="H27" s="22">
        <v>-0.12393482791879983</v>
      </c>
    </row>
    <row r="28" spans="3:8" x14ac:dyDescent="0.35">
      <c r="C28" s="5" t="s">
        <v>49</v>
      </c>
      <c r="D28" s="10">
        <v>53347.12</v>
      </c>
      <c r="E28" s="10">
        <v>226086.88</v>
      </c>
      <c r="F28" s="10">
        <v>1767821.3</v>
      </c>
      <c r="G28" s="10">
        <v>-196436.74000000022</v>
      </c>
      <c r="H28" s="22">
        <v>-0.10000556749662086</v>
      </c>
    </row>
    <row r="29" spans="3:8" x14ac:dyDescent="0.35">
      <c r="C29" s="5" t="s">
        <v>50</v>
      </c>
      <c r="D29" s="10">
        <v>1998158.57</v>
      </c>
      <c r="E29" s="10">
        <v>8078947.71</v>
      </c>
      <c r="F29" s="10">
        <v>34152244.240000002</v>
      </c>
      <c r="G29" s="10">
        <v>-2979488.5399999991</v>
      </c>
      <c r="H29" s="22">
        <v>-8.0241031509437649E-2</v>
      </c>
    </row>
    <row r="30" spans="3:8" x14ac:dyDescent="0.35">
      <c r="C30" s="25" t="s">
        <v>31</v>
      </c>
      <c r="D30" s="27">
        <v>11527649.91</v>
      </c>
      <c r="E30" s="27">
        <v>31921130.43</v>
      </c>
      <c r="F30" s="27">
        <v>87780946.540000007</v>
      </c>
      <c r="G30" s="27">
        <v>-10235186.649999991</v>
      </c>
      <c r="H30" s="28">
        <v>-0.10442348944902292</v>
      </c>
    </row>
    <row r="31" spans="3:8" x14ac:dyDescent="0.35">
      <c r="C31" s="14" t="s">
        <v>16</v>
      </c>
      <c r="D31" s="13">
        <v>87478258.349999994</v>
      </c>
      <c r="E31" s="13">
        <v>196690953.08000001</v>
      </c>
      <c r="F31" s="13">
        <v>598877095.26999998</v>
      </c>
      <c r="G31" s="13">
        <v>-54944473.939999938</v>
      </c>
      <c r="H31" s="23">
        <v>-8.4035884601342065E-2</v>
      </c>
    </row>
  </sheetData>
  <conditionalFormatting pivot="1" sqref="G8:G30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H8:H30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{18F2A7B5-91A1-4CAB-B420-09DBD4A55283}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&amp;C&amp;"-,Bold"&amp;16AtliQ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8F2A7B5-91A1-4CAB-B420-09DBD4A55283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H8:H30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A9781-C673-4C4B-B3F8-6236BE84E0BE}">
  <dimension ref="C1:G17"/>
  <sheetViews>
    <sheetView showGridLines="0" view="pageLayout" zoomScaleNormal="100" workbookViewId="0">
      <selection activeCell="C20" sqref="C20"/>
    </sheetView>
  </sheetViews>
  <sheetFormatPr defaultRowHeight="14.5" x14ac:dyDescent="0.35"/>
  <cols>
    <col min="3" max="3" width="29.81640625" customWidth="1"/>
    <col min="4" max="4" width="6.08984375" bestFit="1" customWidth="1"/>
    <col min="5" max="5" width="7.36328125" bestFit="1" customWidth="1"/>
    <col min="6" max="6" width="19.26953125" bestFit="1" customWidth="1"/>
    <col min="7" max="7" width="11.453125" bestFit="1" customWidth="1"/>
    <col min="8" max="8" width="22.90625" bestFit="1" customWidth="1"/>
    <col min="9" max="9" width="14.08984375" bestFit="1" customWidth="1"/>
  </cols>
  <sheetData>
    <row r="1" spans="3:7" x14ac:dyDescent="0.35">
      <c r="C1" s="1" t="s">
        <v>26</v>
      </c>
    </row>
    <row r="2" spans="3:7" ht="15.5" x14ac:dyDescent="0.35">
      <c r="C2" s="36" t="s">
        <v>17</v>
      </c>
      <c r="D2" s="37" t="s" vm="1">
        <v>18</v>
      </c>
      <c r="F2" s="6" t="s">
        <v>70</v>
      </c>
    </row>
    <row r="3" spans="3:7" ht="15.5" x14ac:dyDescent="0.35">
      <c r="C3" s="3" t="s">
        <v>19</v>
      </c>
      <c r="D3" s="4" t="s" vm="4">
        <v>18</v>
      </c>
      <c r="F3" s="24" t="s">
        <v>57</v>
      </c>
      <c r="G3" s="6"/>
    </row>
    <row r="4" spans="3:7" ht="15.5" x14ac:dyDescent="0.35">
      <c r="C4" s="3" t="s">
        <v>20</v>
      </c>
      <c r="D4" s="4" t="s" vm="2">
        <v>18</v>
      </c>
      <c r="F4" s="24"/>
      <c r="G4" s="6"/>
    </row>
    <row r="6" spans="3:7" x14ac:dyDescent="0.35">
      <c r="C6" s="34" t="s">
        <v>68</v>
      </c>
      <c r="D6" s="35" t="s">
        <v>22</v>
      </c>
      <c r="E6" s="35" t="s">
        <v>23</v>
      </c>
      <c r="F6" s="35" t="s">
        <v>69</v>
      </c>
    </row>
    <row r="7" spans="3:7" ht="29" x14ac:dyDescent="0.35">
      <c r="C7" s="32" t="s">
        <v>58</v>
      </c>
      <c r="D7" s="27">
        <v>3017651.26</v>
      </c>
      <c r="E7" s="27">
        <v>19350888.969999999</v>
      </c>
      <c r="F7" s="29">
        <v>5.4125663646103357</v>
      </c>
    </row>
    <row r="8" spans="3:7" x14ac:dyDescent="0.35">
      <c r="C8" s="31" t="s">
        <v>59</v>
      </c>
      <c r="D8" s="10">
        <v>780509.95</v>
      </c>
      <c r="E8" s="10">
        <v>4379743.4400000004</v>
      </c>
      <c r="F8" s="30">
        <v>4.6113870681597335</v>
      </c>
    </row>
    <row r="9" spans="3:7" x14ac:dyDescent="0.35">
      <c r="C9" s="31" t="s">
        <v>60</v>
      </c>
      <c r="D9" s="10">
        <v>670943.94999999995</v>
      </c>
      <c r="E9" s="10">
        <v>5159507.3099999996</v>
      </c>
      <c r="F9" s="30">
        <v>6.6899229958031512</v>
      </c>
    </row>
    <row r="10" spans="3:7" x14ac:dyDescent="0.35">
      <c r="C10" s="31" t="s">
        <v>61</v>
      </c>
      <c r="D10" s="10">
        <v>48711.25</v>
      </c>
      <c r="E10" s="10">
        <v>837583.23</v>
      </c>
      <c r="F10" s="30">
        <v>16.194862172496087</v>
      </c>
    </row>
    <row r="11" spans="3:7" x14ac:dyDescent="0.35">
      <c r="C11" s="31" t="s">
        <v>62</v>
      </c>
      <c r="D11" s="10">
        <v>52983.41</v>
      </c>
      <c r="E11" s="10">
        <v>937207.26</v>
      </c>
      <c r="F11" s="30">
        <v>16.688692743634281</v>
      </c>
    </row>
    <row r="12" spans="3:7" x14ac:dyDescent="0.35">
      <c r="C12" s="31" t="s">
        <v>63</v>
      </c>
      <c r="D12" s="10">
        <v>68492.95</v>
      </c>
      <c r="E12" s="10">
        <v>1227566.43</v>
      </c>
      <c r="F12" s="30">
        <v>16.922522390990608</v>
      </c>
    </row>
    <row r="13" spans="3:7" x14ac:dyDescent="0.35">
      <c r="C13" s="31" t="s">
        <v>64</v>
      </c>
      <c r="D13" s="10">
        <v>25111.06</v>
      </c>
      <c r="E13" s="10">
        <v>1437236.73</v>
      </c>
      <c r="F13" s="30">
        <v>56.235207514139184</v>
      </c>
    </row>
    <row r="14" spans="3:7" x14ac:dyDescent="0.35">
      <c r="C14" s="31" t="s">
        <v>65</v>
      </c>
      <c r="D14" s="10">
        <v>647812.53</v>
      </c>
      <c r="E14" s="10">
        <v>3806948.89</v>
      </c>
      <c r="F14" s="30">
        <v>4.8766212657232799</v>
      </c>
    </row>
    <row r="15" spans="3:7" x14ac:dyDescent="0.35">
      <c r="C15" s="31" t="s">
        <v>66</v>
      </c>
      <c r="D15" s="10">
        <v>432975.45</v>
      </c>
      <c r="E15" s="10">
        <v>11211859.029999999</v>
      </c>
      <c r="F15" s="30">
        <v>24.894907043805834</v>
      </c>
    </row>
    <row r="16" spans="3:7" x14ac:dyDescent="0.35">
      <c r="C16" s="31" t="s">
        <v>67</v>
      </c>
      <c r="D16" s="10">
        <v>688701.91</v>
      </c>
      <c r="E16" s="10">
        <v>3640101.9</v>
      </c>
      <c r="F16" s="30">
        <v>4.2854534699925537</v>
      </c>
    </row>
    <row r="17" spans="3:6" x14ac:dyDescent="0.35">
      <c r="C17" s="14" t="s">
        <v>16</v>
      </c>
      <c r="D17" s="13">
        <v>6433893.7199999997</v>
      </c>
      <c r="E17" s="13">
        <v>51988643.189999998</v>
      </c>
      <c r="F17" s="33">
        <v>7.0804323870615633</v>
      </c>
    </row>
  </sheetData>
  <conditionalFormatting pivot="1" sqref="E7:E16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{57A66853-5EF6-47B9-BE34-5CBCEE0937A0}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&amp;C&amp;"-,Bold"&amp;16AtliQ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7A66853-5EF6-47B9-BE34-5CBCEE0937A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D8F78-7B83-44FD-880E-47BF09D70A09}">
  <dimension ref="C1:G9"/>
  <sheetViews>
    <sheetView showGridLines="0" view="pageLayout" zoomScaleNormal="100" workbookViewId="0">
      <selection activeCell="D6" sqref="D6"/>
    </sheetView>
  </sheetViews>
  <sheetFormatPr defaultRowHeight="14.5" x14ac:dyDescent="0.35"/>
  <cols>
    <col min="3" max="3" width="13.36328125" bestFit="1" customWidth="1"/>
    <col min="4" max="5" width="8.6328125" bestFit="1" customWidth="1"/>
    <col min="6" max="6" width="19.26953125" bestFit="1" customWidth="1"/>
    <col min="7" max="7" width="11.453125" bestFit="1" customWidth="1"/>
    <col min="8" max="8" width="22.90625" bestFit="1" customWidth="1"/>
    <col min="9" max="9" width="14.08984375" bestFit="1" customWidth="1"/>
  </cols>
  <sheetData>
    <row r="1" spans="3:7" ht="15.5" x14ac:dyDescent="0.35">
      <c r="C1" s="47" t="s">
        <v>26</v>
      </c>
      <c r="D1" s="48"/>
      <c r="F1" s="6" t="s">
        <v>104</v>
      </c>
    </row>
    <row r="2" spans="3:7" ht="15.5" x14ac:dyDescent="0.35">
      <c r="C2" s="40" t="s">
        <v>17</v>
      </c>
      <c r="D2" s="41" t="s" vm="1">
        <v>18</v>
      </c>
      <c r="F2" s="24" t="s">
        <v>57</v>
      </c>
      <c r="G2" s="6"/>
    </row>
    <row r="3" spans="3:7" ht="15.5" x14ac:dyDescent="0.35">
      <c r="C3" s="40" t="s">
        <v>103</v>
      </c>
      <c r="D3" s="41" t="s" vm="5">
        <v>18</v>
      </c>
      <c r="F3" s="24"/>
      <c r="G3" s="6"/>
    </row>
    <row r="5" spans="3:7" x14ac:dyDescent="0.35">
      <c r="C5" s="56" t="s">
        <v>105</v>
      </c>
      <c r="D5" s="35" t="s">
        <v>22</v>
      </c>
      <c r="E5" s="35" t="s">
        <v>23</v>
      </c>
      <c r="F5" s="35" t="s">
        <v>24</v>
      </c>
    </row>
    <row r="6" spans="3:7" x14ac:dyDescent="0.35">
      <c r="C6" s="25" t="s">
        <v>100</v>
      </c>
      <c r="D6" s="27">
        <v>51381236.68</v>
      </c>
      <c r="E6" s="27">
        <v>94734636.299999997</v>
      </c>
      <c r="F6" s="29">
        <v>0.84375936472691371</v>
      </c>
    </row>
    <row r="7" spans="3:7" x14ac:dyDescent="0.35">
      <c r="C7" s="5" t="s">
        <v>101</v>
      </c>
      <c r="D7" s="10">
        <v>105240750.19</v>
      </c>
      <c r="E7" s="10">
        <v>338378682.16000003</v>
      </c>
      <c r="F7" s="30">
        <v>2.2152819278568088</v>
      </c>
    </row>
    <row r="8" spans="3:7" x14ac:dyDescent="0.35">
      <c r="C8" s="5" t="s">
        <v>102</v>
      </c>
      <c r="D8" s="10">
        <v>40068966.210000001</v>
      </c>
      <c r="E8" s="10">
        <v>165763776.81</v>
      </c>
      <c r="F8" s="30">
        <v>3.1369616560916009</v>
      </c>
    </row>
    <row r="9" spans="3:7" x14ac:dyDescent="0.35">
      <c r="C9" s="14" t="s">
        <v>16</v>
      </c>
      <c r="D9" s="13">
        <v>196690953.08000001</v>
      </c>
      <c r="E9" s="13">
        <v>598877095.26999998</v>
      </c>
      <c r="F9" s="33">
        <v>2.0447617742053392</v>
      </c>
    </row>
  </sheetData>
  <conditionalFormatting pivot="1" sqref="F6:F8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{95012656-0F47-4C74-9BDD-36AB8C416842}</x14:id>
        </ext>
      </extLst>
    </cfRule>
  </conditionalFormatting>
  <conditionalFormatting pivot="1" sqref="E6:E8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6:D8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6:D8">
    <cfRule type="colorScale" priority="1">
      <colorScale>
        <cfvo type="min"/>
        <cfvo type="max"/>
        <color theme="7" tint="0.79998168889431442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&amp;C&amp;"-,Bold"&amp;16AtliQ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5012656-0F47-4C74-9BDD-36AB8C41684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F6:F8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55C8CE-111C-4E06-AC70-8B511F654548}">
  <dimension ref="C1:G26"/>
  <sheetViews>
    <sheetView showGridLines="0" view="pageLayout" zoomScaleNormal="100" workbookViewId="0">
      <selection activeCell="F11" sqref="F11"/>
    </sheetView>
  </sheetViews>
  <sheetFormatPr defaultRowHeight="14.5" x14ac:dyDescent="0.35"/>
  <cols>
    <col min="3" max="3" width="19.6328125" bestFit="1" customWidth="1"/>
    <col min="4" max="4" width="8" bestFit="1" customWidth="1"/>
    <col min="5" max="5" width="7.36328125" bestFit="1" customWidth="1"/>
    <col min="6" max="6" width="19.6328125" customWidth="1"/>
    <col min="7" max="7" width="11.453125" bestFit="1" customWidth="1"/>
    <col min="8" max="8" width="22.90625" bestFit="1" customWidth="1"/>
    <col min="9" max="9" width="14.08984375" bestFit="1" customWidth="1"/>
  </cols>
  <sheetData>
    <row r="1" spans="3:7" x14ac:dyDescent="0.35">
      <c r="C1" s="47" t="s">
        <v>26</v>
      </c>
      <c r="D1" s="48"/>
    </row>
    <row r="2" spans="3:7" ht="15.5" x14ac:dyDescent="0.35">
      <c r="C2" s="3" t="s">
        <v>17</v>
      </c>
      <c r="D2" s="4" t="s" vm="1">
        <v>18</v>
      </c>
      <c r="F2" s="6" t="s">
        <v>94</v>
      </c>
    </row>
    <row r="3" spans="3:7" ht="15.5" x14ac:dyDescent="0.35">
      <c r="C3" s="3" t="s">
        <v>19</v>
      </c>
      <c r="D3" s="4" t="s" vm="4">
        <v>18</v>
      </c>
      <c r="F3" s="24"/>
      <c r="G3" s="6"/>
    </row>
    <row r="4" spans="3:7" ht="15.5" x14ac:dyDescent="0.35">
      <c r="C4" s="3" t="s">
        <v>20</v>
      </c>
      <c r="D4" s="4" t="s" vm="2">
        <v>18</v>
      </c>
      <c r="F4" s="24"/>
      <c r="G4" s="6"/>
    </row>
    <row r="6" spans="3:7" x14ac:dyDescent="0.35">
      <c r="C6" s="34" t="s">
        <v>95</v>
      </c>
      <c r="D6" s="43" t="s">
        <v>93</v>
      </c>
    </row>
    <row r="7" spans="3:7" x14ac:dyDescent="0.35">
      <c r="C7" s="42" t="s">
        <v>82</v>
      </c>
      <c r="D7" s="27">
        <v>4151008</v>
      </c>
    </row>
    <row r="8" spans="3:7" x14ac:dyDescent="0.35">
      <c r="C8" s="31" t="s">
        <v>84</v>
      </c>
      <c r="D8" s="10">
        <v>4126295</v>
      </c>
    </row>
    <row r="9" spans="3:7" x14ac:dyDescent="0.35">
      <c r="C9" s="31" t="s">
        <v>75</v>
      </c>
      <c r="D9" s="10">
        <v>3975074</v>
      </c>
    </row>
    <row r="10" spans="3:7" x14ac:dyDescent="0.35">
      <c r="C10" s="31" t="s">
        <v>74</v>
      </c>
      <c r="D10" s="10">
        <v>3376565</v>
      </c>
    </row>
    <row r="11" spans="3:7" x14ac:dyDescent="0.35">
      <c r="C11" s="31" t="s">
        <v>83</v>
      </c>
      <c r="D11" s="10">
        <v>3371170</v>
      </c>
    </row>
    <row r="12" spans="3:7" x14ac:dyDescent="0.35">
      <c r="C12" s="14" t="s">
        <v>16</v>
      </c>
      <c r="D12" s="13">
        <v>19000112</v>
      </c>
    </row>
    <row r="16" spans="3:7" ht="15.5" x14ac:dyDescent="0.35">
      <c r="C16" s="50" t="s">
        <v>17</v>
      </c>
      <c r="D16" s="51" t="s" vm="1">
        <v>18</v>
      </c>
      <c r="F16" s="6" t="s">
        <v>98</v>
      </c>
    </row>
    <row r="17" spans="3:4" x14ac:dyDescent="0.35">
      <c r="C17" s="38" t="s">
        <v>19</v>
      </c>
      <c r="D17" t="s" vm="4">
        <v>18</v>
      </c>
    </row>
    <row r="18" spans="3:4" x14ac:dyDescent="0.35">
      <c r="C18" s="38" t="s">
        <v>20</v>
      </c>
      <c r="D18" t="s" vm="2">
        <v>18</v>
      </c>
    </row>
    <row r="20" spans="3:4" x14ac:dyDescent="0.35">
      <c r="C20" s="54" t="s">
        <v>97</v>
      </c>
      <c r="D20" s="55" t="s">
        <v>93</v>
      </c>
    </row>
    <row r="21" spans="3:4" x14ac:dyDescent="0.35">
      <c r="C21" s="39" t="s">
        <v>77</v>
      </c>
      <c r="D21">
        <v>63059</v>
      </c>
    </row>
    <row r="22" spans="3:4" x14ac:dyDescent="0.35">
      <c r="C22" s="39" t="s">
        <v>73</v>
      </c>
      <c r="D22">
        <v>51721</v>
      </c>
    </row>
    <row r="23" spans="3:4" x14ac:dyDescent="0.35">
      <c r="C23" s="39" t="s">
        <v>66</v>
      </c>
      <c r="D23">
        <v>36029</v>
      </c>
    </row>
    <row r="24" spans="3:4" x14ac:dyDescent="0.35">
      <c r="C24" s="39" t="s">
        <v>60</v>
      </c>
      <c r="D24">
        <v>15224</v>
      </c>
    </row>
    <row r="25" spans="3:4" x14ac:dyDescent="0.35">
      <c r="C25" s="39" t="s">
        <v>78</v>
      </c>
      <c r="D25">
        <v>8854</v>
      </c>
    </row>
    <row r="26" spans="3:4" x14ac:dyDescent="0.35">
      <c r="C26" s="52" t="s">
        <v>16</v>
      </c>
      <c r="D26" s="53">
        <v>174887</v>
      </c>
    </row>
  </sheetData>
  <conditionalFormatting pivot="1" sqref="D7:D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21:D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 xml:space="preserve">&amp;C&amp;"-,Bold"&amp;16AtliQ Hardwares&amp;R&amp;G
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D3A79-228F-44CD-A97A-F3423EBC57EF}">
  <dimension ref="C1:G23"/>
  <sheetViews>
    <sheetView showGridLines="0" tabSelected="1" view="pageLayout" zoomScaleNormal="100" workbookViewId="0">
      <selection activeCell="F17" sqref="F17"/>
    </sheetView>
  </sheetViews>
  <sheetFormatPr defaultRowHeight="14.5" x14ac:dyDescent="0.35"/>
  <cols>
    <col min="3" max="3" width="27.90625" bestFit="1" customWidth="1"/>
    <col min="4" max="4" width="5.7265625" bestFit="1" customWidth="1"/>
    <col min="5" max="5" width="8.6328125" bestFit="1" customWidth="1"/>
    <col min="6" max="6" width="19.6328125" bestFit="1" customWidth="1"/>
    <col min="7" max="7" width="11.453125" bestFit="1" customWidth="1"/>
    <col min="8" max="8" width="22.90625" bestFit="1" customWidth="1"/>
    <col min="9" max="9" width="14.08984375" bestFit="1" customWidth="1"/>
  </cols>
  <sheetData>
    <row r="1" spans="3:7" x14ac:dyDescent="0.35">
      <c r="C1" s="1" t="s">
        <v>26</v>
      </c>
    </row>
    <row r="2" spans="3:7" ht="15.5" x14ac:dyDescent="0.35">
      <c r="C2" s="3" t="s">
        <v>17</v>
      </c>
      <c r="D2" s="4" t="s" vm="1">
        <v>18</v>
      </c>
      <c r="F2" s="6" t="s">
        <v>106</v>
      </c>
    </row>
    <row r="3" spans="3:7" ht="15.5" x14ac:dyDescent="0.35">
      <c r="C3" s="3" t="s">
        <v>20</v>
      </c>
      <c r="D3" s="4" t="s" vm="2">
        <v>18</v>
      </c>
      <c r="F3" s="24" t="s">
        <v>57</v>
      </c>
      <c r="G3" s="6"/>
    </row>
    <row r="4" spans="3:7" ht="15.5" x14ac:dyDescent="0.35">
      <c r="C4" s="3" t="s">
        <v>103</v>
      </c>
      <c r="D4" s="4" t="s" vm="5">
        <v>18</v>
      </c>
      <c r="F4" s="24"/>
      <c r="G4" s="6"/>
    </row>
    <row r="6" spans="3:7" x14ac:dyDescent="0.35">
      <c r="C6" s="34" t="s">
        <v>107</v>
      </c>
      <c r="D6" s="60" t="s">
        <v>22</v>
      </c>
      <c r="E6" s="60" t="s">
        <v>23</v>
      </c>
    </row>
    <row r="7" spans="3:7" x14ac:dyDescent="0.35">
      <c r="C7" s="59" t="s">
        <v>71</v>
      </c>
      <c r="D7" s="57"/>
      <c r="E7" s="58">
        <v>4394981.7300000004</v>
      </c>
    </row>
    <row r="8" spans="3:7" ht="29" x14ac:dyDescent="0.35">
      <c r="C8" s="31" t="s">
        <v>72</v>
      </c>
      <c r="D8" s="44"/>
      <c r="E8" s="10">
        <v>14207395.529999999</v>
      </c>
    </row>
    <row r="9" spans="3:7" x14ac:dyDescent="0.35">
      <c r="C9" s="31" t="s">
        <v>76</v>
      </c>
      <c r="D9" s="44"/>
      <c r="E9" s="10">
        <v>19524227.91</v>
      </c>
    </row>
    <row r="10" spans="3:7" x14ac:dyDescent="0.35">
      <c r="C10" s="31" t="s">
        <v>77</v>
      </c>
      <c r="D10" s="44"/>
      <c r="E10" s="10">
        <v>11701437.68</v>
      </c>
    </row>
    <row r="11" spans="3:7" x14ac:dyDescent="0.35">
      <c r="C11" s="31" t="s">
        <v>78</v>
      </c>
      <c r="D11" s="44"/>
      <c r="E11" s="10">
        <v>3508874.52</v>
      </c>
    </row>
    <row r="12" spans="3:7" x14ac:dyDescent="0.35">
      <c r="C12" s="31" t="s">
        <v>79</v>
      </c>
      <c r="D12" s="44"/>
      <c r="E12" s="10">
        <v>4210009.2300000004</v>
      </c>
    </row>
    <row r="13" spans="3:7" x14ac:dyDescent="0.35">
      <c r="C13" s="31" t="s">
        <v>80</v>
      </c>
      <c r="D13" s="44"/>
      <c r="E13" s="10">
        <v>4862675.75</v>
      </c>
    </row>
    <row r="14" spans="3:7" x14ac:dyDescent="0.35">
      <c r="C14" s="31" t="s">
        <v>81</v>
      </c>
      <c r="D14" s="44"/>
      <c r="E14" s="10">
        <v>1676224.51</v>
      </c>
    </row>
    <row r="15" spans="3:7" x14ac:dyDescent="0.35">
      <c r="C15" s="31" t="s">
        <v>85</v>
      </c>
      <c r="D15" s="44"/>
      <c r="E15" s="10">
        <v>13657515.859999999</v>
      </c>
    </row>
    <row r="16" spans="3:7" x14ac:dyDescent="0.35">
      <c r="C16" s="31" t="s">
        <v>86</v>
      </c>
      <c r="D16" s="44"/>
      <c r="E16" s="10">
        <v>2846079.8</v>
      </c>
    </row>
    <row r="17" spans="3:5" x14ac:dyDescent="0.35">
      <c r="C17" s="31" t="s">
        <v>87</v>
      </c>
      <c r="D17" s="44"/>
      <c r="E17" s="10">
        <v>2294921.14</v>
      </c>
    </row>
    <row r="18" spans="3:5" x14ac:dyDescent="0.35">
      <c r="C18" s="31" t="s">
        <v>88</v>
      </c>
      <c r="D18" s="44"/>
      <c r="E18" s="10">
        <v>21983053.98</v>
      </c>
    </row>
    <row r="19" spans="3:5" x14ac:dyDescent="0.35">
      <c r="C19" s="31" t="s">
        <v>89</v>
      </c>
      <c r="D19" s="44"/>
      <c r="E19" s="10">
        <v>15411654.33</v>
      </c>
    </row>
    <row r="20" spans="3:5" x14ac:dyDescent="0.35">
      <c r="C20" s="31" t="s">
        <v>90</v>
      </c>
      <c r="D20" s="44"/>
      <c r="E20" s="10">
        <v>20738249.41</v>
      </c>
    </row>
    <row r="21" spans="3:5" x14ac:dyDescent="0.35">
      <c r="C21" s="31" t="s">
        <v>91</v>
      </c>
      <c r="D21" s="44"/>
      <c r="E21" s="10">
        <v>17895529.77</v>
      </c>
    </row>
    <row r="22" spans="3:5" x14ac:dyDescent="0.35">
      <c r="C22" s="31" t="s">
        <v>92</v>
      </c>
      <c r="D22" s="44"/>
      <c r="E22" s="10">
        <v>17248401.5</v>
      </c>
    </row>
    <row r="23" spans="3:5" x14ac:dyDescent="0.35">
      <c r="C23" s="14" t="s">
        <v>16</v>
      </c>
      <c r="D23" s="45"/>
      <c r="E23" s="13">
        <v>176161232.65000001</v>
      </c>
    </row>
  </sheetData>
  <conditionalFormatting pivot="1" sqref="E7:E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&amp;C&amp;"-,Bold"&amp;16AtliQ Hardwares&amp;R&amp;G
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60392-A310-48EB-8D99-97EB8817392A}">
  <dimension ref="C1:G11"/>
  <sheetViews>
    <sheetView showGridLines="0" view="pageLayout" zoomScaleNormal="100" workbookViewId="0">
      <selection activeCell="D12" sqref="D12"/>
    </sheetView>
  </sheetViews>
  <sheetFormatPr defaultRowHeight="14.5" x14ac:dyDescent="0.35"/>
  <cols>
    <col min="3" max="3" width="18.90625" bestFit="1" customWidth="1"/>
    <col min="4" max="4" width="8.6328125" bestFit="1" customWidth="1"/>
    <col min="5" max="5" width="7.36328125" bestFit="1" customWidth="1"/>
    <col min="6" max="6" width="19.6328125" customWidth="1"/>
    <col min="7" max="7" width="11.453125" bestFit="1" customWidth="1"/>
    <col min="8" max="8" width="22.90625" bestFit="1" customWidth="1"/>
    <col min="9" max="9" width="14.08984375" bestFit="1" customWidth="1"/>
  </cols>
  <sheetData>
    <row r="1" spans="3:7" ht="15.5" x14ac:dyDescent="0.35">
      <c r="C1" s="47" t="s">
        <v>26</v>
      </c>
      <c r="D1" s="48"/>
      <c r="F1" s="46" t="s">
        <v>99</v>
      </c>
    </row>
    <row r="2" spans="3:7" ht="15.5" x14ac:dyDescent="0.35">
      <c r="C2" s="3" t="s">
        <v>17</v>
      </c>
      <c r="D2" s="4" t="s" vm="1">
        <v>18</v>
      </c>
      <c r="F2" s="24" t="s">
        <v>57</v>
      </c>
      <c r="G2" s="6"/>
    </row>
    <row r="3" spans="3:7" ht="15.5" x14ac:dyDescent="0.35">
      <c r="C3" s="3" t="s">
        <v>20</v>
      </c>
      <c r="D3" s="4" t="s" vm="2">
        <v>18</v>
      </c>
      <c r="F3" s="24"/>
      <c r="G3" s="6"/>
    </row>
    <row r="5" spans="3:7" x14ac:dyDescent="0.35">
      <c r="C5" s="49" t="s">
        <v>96</v>
      </c>
      <c r="D5" s="35" t="s">
        <v>23</v>
      </c>
    </row>
    <row r="6" spans="3:7" x14ac:dyDescent="0.35">
      <c r="C6" s="25" t="s">
        <v>27</v>
      </c>
      <c r="D6" s="27">
        <v>161262512.18000001</v>
      </c>
    </row>
    <row r="7" spans="3:7" x14ac:dyDescent="0.35">
      <c r="C7" s="5" t="s">
        <v>31</v>
      </c>
      <c r="D7" s="10">
        <v>87780946.540000007</v>
      </c>
    </row>
    <row r="8" spans="3:7" x14ac:dyDescent="0.35">
      <c r="C8" s="5" t="s">
        <v>47</v>
      </c>
      <c r="D8" s="10">
        <v>48965337.950000003</v>
      </c>
    </row>
    <row r="9" spans="3:7" x14ac:dyDescent="0.35">
      <c r="C9" s="5" t="s">
        <v>36</v>
      </c>
      <c r="D9" s="10">
        <v>35058881.399999999</v>
      </c>
    </row>
    <row r="10" spans="3:7" x14ac:dyDescent="0.35">
      <c r="C10" s="5" t="s">
        <v>50</v>
      </c>
      <c r="D10" s="10">
        <v>34152244.240000002</v>
      </c>
    </row>
    <row r="11" spans="3:7" x14ac:dyDescent="0.35">
      <c r="C11" s="14" t="s">
        <v>16</v>
      </c>
      <c r="D11" s="13">
        <v>367219922.31</v>
      </c>
    </row>
  </sheetData>
  <conditionalFormatting pivot="1" sqref="D6:D1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&amp;C&amp;"-,Bold"&amp;16AtliQ Hardwares&amp;R&amp;G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5 2 d 4 d a 2 e - f 8 1 0 - 4 b 9 f - b 8 f d - e 6 1 1 c e 9 4 2 8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2 4 3 8 f d 0 b - d 7 2 f - 4 e 3 8 - 9 6 9 0 - 0 3 1 8 9 7 d 2 a c f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i t e m > < M e a s u r e N a m e > N e t   s a l e s   o f   2 0   & a m p ;   2 1 < / M e a s u r e N a m e > < D i s p l a y N a m e > N e t   s a l e s   o f   2 0   & a m p ; 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D a t a M a s h u p   s q m i d = " b a e d 9 1 6 1 - 1 6 8 5 - 4 9 d 7 - b b b 0 - 3 5 7 1 5 7 c 2 7 7 f 6 "   x m l n s = " h t t p : / / s c h e m a s . m i c r o s o f t . c o m / D a t a M a s h u p " > A A A A A F E H A A B Q S w M E F A A C A A g A Q 5 V D W 3 T 5 L U a m A A A A 9 g A A A B I A H A B D b 2 5 m a W c v U G F j a 2 F n Z S 5 4 b W w g o h g A K K A U A A A A A A A A A A A A A A A A A A A A A A A A A A A A h Y 9 N D o I w G E S v Q r q n P 2 i U k I + y c G U i x s T E u G 1 q h U Y o h h b L 3 V x 4 J K 8 g R l F 3 L u f N W 8 z c r z f I + r o K L q q 1 u j E p Y p i i Q B n Z H L Q p U t S 5 Y x i j j M N G y J M o V D D I x i a 9 P a S o d O 6 c E O K 9 x 3 6 C m 7 Y g E a W M 7 P P V V p a q F u g j 6 / 9 y q I 1 1 w k i F O O x e Y 3 i E 2 X S G 2 T z G F M g I I d f m K 0 T D 3 m f 7 A 2 H R V a 5 r F V c m X K 6 B j B H I + w N / A F B L A w Q U A A I A C A B D l U N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Q 5 V D W 1 a o z N R J B A A A 4 h U A A B M A H A B G b 3 J t d W x h c y 9 T Z W N 0 a W 9 u M S 5 t I K I Y A C i g F A A A A A A A A A A A A A A A A A A A A A A A A A A A A O V Y X U 8 b O R R 9 R + I / W M P L R L J G m x R Q 2 S o P a Q A V q c 2 W D a p U B R S Z G Z N Y 9 d i p 7 U n J R v z 3 v Z 4 P 5 n t J 0 g a p W h 7 C 5 H p 8 z r k e 3 3 M 9 0 d Q 3 T A o 0 T v 5 3 3 x 0 e H B 7 o O V E 0 Q G P C q U Z 9 x K k 5 P E D w N 5 a R 8 i l E L i U P q P I u G d z g O u d / 3 l 4 8 + p T f D m V A 3 x P N f J 1 + n 6 M z R O P L M 6 + b 4 D m d w w M m i n h F y o C F U z / S R o Z U N T L H G D g J H m 3 G j F L m 2 2 k J 3 d d L x w L G y O v J k Z M k h T 4 T M 3 f 6 2 y V 1 6 + A R C W n f K T J 4 l u H u a T K U w l B h 7 p 5 V X 4 U L q Q x k O x x / s R K G e u m d S z 8 K 4 S 7 3 5 5 P C k 3 P K W c g M V X 0 H O x g N J Y 9 C o f s n G F 0 I X w Z M z P r d 3 k k P o + t I G j o 2 K 0 7 7 + a U 3 k o L e d Z 7 l f l Y y l F b u B 0 p g g b S V f E P u 4 c Z 0 J I 2 7 l c w w m q Q 3 D D g f + 4 Q T p f t G R U X s 4 Z y I G d x / s 1 r Q H P d G E a E f p A o T 5 X b Q o t e E 4 P X a y V K f Q m I U O K + E O T 3 2 7 J Q n j P J h G D E Q Q 4 Y + m n g g J O o b N b X w g h N j m W s D P i g V l J f i T 3 k i f 1 O Y 6 Y O 2 A T f s G s E D 4 5 F m S 4 p + M D N H A 8 O L w T z T d N o X w i P q V p Y D O x U s G 6 k A 4 R R A Z U g 3 o A s X 0 m 6 U C C D f d 5 W 4 X a K J 4 u 8 / m 0 N u G d u m U T W X 5 L H v x 1 p S 7 L 0 Z S 4 L / i r Z S S K j V V N 7 s Z i p b F X 7 Z V q D o k + F u r U i T e K 8 l / q a t e L d w u H K F b u l w 3 d 0 s r s W q d H Q / / Q d W t T a g 6 A x a + Y t O J Y h I a m Y 0 Q E y g Z 7 h N z A m W 3 o H 5 8 D k a t B b w M + I G 7 K n m F 1 2 n T f Q G c l K K F j d p 1 l O 1 j 4 W S Q e T v y T 8 y 8 L 0 Z S E r w i g 5 S T K n V Q k 5 / V w v J 4 8 c t 8 Z O W + O l v a k X p 8 8 w O W + X U A r Z k u u o 8 s V P R m d 1 C 9 T M V M X Q m 1 a p + C k t o a v E l U Y x U g M r 1 X M 6 x W L 4 P B H R r u z W n I W z 8 O V / 9 + i p u 4 N h L M d d 5 X q m m W x L 8 f 7 1 y B L B t s y 1 o r w 0 L a X H b N l f H C y 8 q 1 2 Z V D w q a r T Y J Z Z R v f B G F 9 1 Q V f W N I u B / B u 4 s 9 F 9 9 r y M F Q F D d P 2 8 w s d l u m d S d Z Z 2 J G M Y s H e C V h l Y J 7 i b j a Q u 2 K N V b e O u W 7 h D V 3 j + x t b u + P 7 l t 8 h r u d j u c 1 j f a 6 + K 0 d f c r X Q Y o l j f e D k U n C e e Z 2 6 k e m j Z t Q Y j R e c G Z g z 3 r x x f v V S J o 5 7 F S 3 g 2 G F O c 8 + L x 6 N I n F O 2 r t Q S q o d N 1 O D t o Z O Z F M r n 9 c E 1 H y Q l V T x i G Q H / u M p 5 s D J l i 2 i X g m d S B k b o g y S D + i T r e c c f R A E y X y 3 L g E A 4 + q H C 0 r 8 O T o H d C 8 G + u s h h n E n l h C K L k + p g f o r J a q Z s E 0 d E K / s p C K v R X E n s R 5 L m G / U X R t f W Z 9 d y J S z s W G D b L s y c X E 3 J 1 M 5 N y P n 8 i u q L x / M i H P U W S 7 4 u N P M 0 m 2 m K Q m J W R q W K a O + 6 5 S K u A x f r F i h p / A I Z t T o q S 2 3 x s I t t R T 7 m 6 C X d q G N f x s 8 q / L E 7 a z z q 1 8 6 N 2 4 r m U G 8 R j d p e b u r N p m k H 2 S r V G s E b W c g 5 9 2 / U E s B A i 0 A F A A C A A g A Q 5 V D W 3 T 5 L U a m A A A A 9 g A A A B I A A A A A A A A A A A A A A A A A A A A A A E N v b m Z p Z y 9 Q Y W N r Y W d l L n h t b F B L A Q I t A B Q A A g A I A E O V Q 1 s P y u m r p A A A A O k A A A A T A A A A A A A A A A A A A A A A A P I A A A B b Q 2 9 u d G V u d F 9 U e X B l c 1 0 u e G 1 s U E s B A i 0 A F A A C A A g A Q 5 V D W 1 a o z N R J B A A A 4 h U A A B M A A A A A A A A A A A A A A A A A 4 w E A A E Z v c m 1 1 b G F z L 1 N l Y 3 R p b 2 4 x L m 1 Q S w U G A A A A A A M A A w D C A A A A e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V 1 M A A A A A A A A 1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M G Y 3 Z T g 2 M C 1 j O W U 0 L T Q 5 Y T M t Y T Z k M S 0 1 N 2 Y 4 Z j g y Y T k 2 Y m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O S 0 z M F Q x M z o 1 M T o x O S 4 x N z Q 3 N j g z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R j Z T k z O T k 0 L T V i Y m M t N D M 2 N y 0 4 N j d l L W Q 5 Z W R m M W I 2 Y z E z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R X h j b H V z a X Z l I H d p d G g g Q X R s a V E g R X h j b H V z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F e G N s d X N p d m U g d 2 l 0 a C B B d G x p U S B F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S 0 w O S 0 z M F Q x M z o 1 M D o y N y 4 1 M D k 5 M z g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N Y X J r Z X Q g c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V 4 Y 2 V s J T V D Q 2 9 k Z U J h c 2 l j c 0 V 4 Y 2 V s J T V D Q 2 g l M j A 5 J T I w Z X h j Z W w l N U M 5 J T I w M S U y M F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i O W N l Z G R h N i 0 4 N D c 1 L T Q 4 Y j M t O W U 2 O C 1 i M m M 3 Y m I 0 N j U z Z T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S 0 w O S 0 z M F Q x M z o 1 M T o z M C 4 1 M z Y w M z k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G l 2 b 3 R P Y m p l Y 3 R O Y W 1 l I i B W Y W x 1 Z T 0 i c 0 1 h c m t l d C B w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F e G N l b C U 1 Q 0 N v Z G V C Y X N p Y 3 N F e G N l b C U 1 Q 0 N o J T I w O S U y M G V 4 Y 2 V s J T V D O S U y M D E l M j B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Y W I 4 N z E 0 Y z U t Z D A 2 M y 0 0 M T Q w L T k z N j U t Y z I 1 Y T V h M j g 2 N j g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1 L T A 5 L T M w V D E z O j U x O j M 2 L j E x N j Y 1 N z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G l 2 b 3 R P Y m p l Y 3 R O Y W 1 l I i B W Y W x 1 Z T 0 i c 0 1 h c m t l d C B w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V 4 Y 2 V s J T V D Q 2 9 k Z U J h c 2 l j c 0 V 4 Y 2 V s J T V D Q 2 g l M j A 5 J T I w Z X h j Z W w l N U M 5 J T I w M S U y M F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M T A x Y z F k N W I t M T J m M i 0 0 N 2 M 5 L W I 3 O G Y t Z j k 5 N G N l Y 2 I y Z j V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G l u I F F 0 e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p b i B R d H k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S 0 w O S 0 z M F Q x M z o 1 M T o 1 M S 4 x O D k z M j k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B p d m 9 0 T 2 J q Z W N 0 T m F t Z S I g V m F s d W U 9 I n N N Y X J r Z X Q g c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0 V 4 Y 2 V s J T V D Q 2 9 k Z U J h c 2 l j c 0 V 4 Y 2 V s J T V D Q 2 g l M j A 5 J T I w Z X h j Z W w l N U M 5 J T I w M S U y M F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E V 4 Y 2 x 1 c 2 l 2 Z S U y M H d p d G g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R X h j b H V z a X Z l J T I w d 2 l 0 a C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a W 4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0 Z D M 0 Z j V h L T Y w N z g t N D Z l Y i 1 h M G Y y L T I 3 Y j J j Z T k y Y j N m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e W V h c i Z x d W 9 0 O y w m c X V v d D t G W S B t b 2 5 0 a C Z x d W 9 0 O y w m c X V v d D t G W S Z x d W 9 0 O 1 0 i I C 8 + P E V u d H J 5 I F R 5 c G U 9 I k Z p b G x D b 2 x 1 b W 5 U e X B l c y I g V m F s d W U 9 I n N D U W t H Q U F B P S I g L z 4 8 R W 5 0 c n k g V H l w Z T 0 i R m l s b E x h c 3 R V c G R h d G V k I i B W Y W x 1 Z T 0 i Z D I w M j U t M T A t M D F U M T Y 6 M D I 6 M j M u M j Y 2 N D E x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e W V h c i w y f S Z x d W 9 0 O y w m c X V v d D t T Z W N 0 a W 9 u M S 9 k a W 1 f Z G F 0 Z S 9 B Z G R l Z C B D d X N 0 b 2 0 u e 0 Z Z I G 1 v b n R o L D N 9 J n F 1 b 3 Q 7 L C Z x d W 9 0 O 1 N l Y 3 R p b 2 4 x L 2 R p b V 9 k Y X R l L 0 F k Z G V k I E N 1 c 3 R v b T E u e 0 Z Z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e W V h c i w y f S Z x d W 9 0 O y w m c X V v d D t T Z W N 0 a W 9 u M S 9 k a W 1 f Z G F 0 Z S 9 B Z G R l Z C B D d X N 0 b 2 0 u e 0 Z Z I G 1 v b n R o L D N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Q W R k Z W R U b 0 R h d G F N b 2 R l b C I g V m F s d W U 9 I m w x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2 R p b V 9 k Y X R l I i A v P j x F b n R y e S B U e X B l P S J Q a X Z v d E 9 i a m V j d E 5 h b W U i I F Z h b H V l P S J z T W F y a 2 V 0 I H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Y j Z i Z W M 0 N S 0 z Z T c z L T Q 5 Z G Y t O G M 3 M S 1 h N 2 E 0 O T k 4 N G J h N W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S 0 x M C 0 w M 1 Q x M z o x M j o w N S 4 w M j I 0 M z U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H D x b Q S x h f 5 M s T Z z t b 9 Z u f I A A A A A A g A A A A A A E G Y A A A A B A A A g A A A A Z j H r b o r z G I 3 O 6 Y 4 p U i 3 U s B 2 G u u p E F e s P R U r 3 k R z n Y H k A A A A A D o A A A A A C A A A g A A A A E i t O 2 2 J t M 5 y y 3 A l D 9 k R g i 9 T h 1 E / d Y 2 5 / 3 7 5 9 l S q Z C x x Q A A A A g H h 8 2 p + X H 5 v m 0 e W T q / t C 4 l g N 8 g m P d e A I O G u F 5 B D f X V s A e 1 S o 6 F F F h x 9 N + R u / C Y V O Q C M Y o X 5 5 n 9 J c p C e q N P w U 9 g g y / H U 5 Y w s U W y u A z 5 X g r 7 d A A A A A K w e M + 3 e v W p i e n n Y N n u 6 j V P p M t q t 0 1 V H 9 S 1 q r i V v 6 G 1 A f T B q 2 e y V D q t U c I V H U u I m q A m x S x k 9 a 7 f M T h I g N f l Y 9 j A = = < / D a t a M a s h u p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5 2 6 6 f 2 5 - 6 1 a e - 4 8 9 1 - 9 a 0 b - 2 e 3 9 7 4 e 7 5 b 9 6 , d i m _ m a r k e t _ 5 2 d 4 d a 2 e - f 8 1 0 - 4 b 9 f - b 8 f d - e 6 1 1 c e 9 4 2 8 7 3 , d i m _ p r o d u c t _ 1 a 7 0 9 6 0 3 - 7 8 8 6 - 4 d 7 c - 8 a 4 0 - 4 e 9 6 4 2 6 6 4 7 8 6 , f a c t _ s a l e s _ m o n t h l y _ 6 d 5 0 e b 3 2 - 6 e 8 b - 4 3 7 9 - b 1 d c - a 7 e 0 e c 6 8 8 d 1 2 , d i m _ d a t e _ 3 c e a 8 f 1 5 - 7 4 d e - 4 d b 5 - b 0 a 1 - 0 a f 0 5 a 4 f 9 a 7 a , n s _ t a r g e t s _ 2 0 2 1 _ 2 f e 8 b 8 e 6 - f c f 0 - 4 8 b 2 - 8 3 d 6 - 1 2 4 5 7 c 4 0 e 0 9 c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 d i m _ c u s t o m e r _ f 5 2 6 6 f 2 5 - 6 1 a e - 4 8 9 1 - 9 a 0 b - 2 e 3 9 7 4 e 7 5 b 9 6 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 d i m _ p r o d u c t _ 1 a 7 0 9 6 0 3 - 7 8 8 6 - 4 d 7 c - 8 a 4 0 - 4 e 9 6 4 2 6 6 4 7 8 6 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 d i m _ m a r k e t _ 5 2 d 4 d a 2 e - f 8 1 0 - 4 b 9 f - b 8 f d - e 6 1 1 c e 9 4 2 8 7 3 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 d i m _ d a t e _ 3 c e a 8 f 1 5 - 7 4 d e - 4 d b 5 - b 0 a 1 - 0 a f 0 5 a 4 f 9 a 7 a 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 f a c t _ s a l e s _ m o n t h l y _ 6 d 5 0 e b 3 2 - 6 e 8 b - 4 3 7 9 - b 1 d c - a 7 e 0 e c 6 8 8 d 1 2 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 8 9 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 n s _ t a r g e t s _ 2 0 2 1 _ 2 f e 8 b 8 e 6 - f c f 0 - 4 8 b 2 - 8 3 d 6 - 1 2 4 5 7 c 4 0 e 0 9 c 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1 a 7 0 9 6 0 3 - 7 8 8 6 - 4 d 7 c - 8 a 4 0 - 4 e 9 6 4 2 6 6 4 7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c e 1 f 3 0 c - c 9 6 2 - 4 2 d d - 9 e 9 4 - a 2 5 3 e e 7 3 0 f e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i t e m > < M e a s u r e N a m e > N e t   s a l e s   o f   2 0   & a m p ;   2 1 < / M e a s u r e N a m e > < D i s p l a y N a m e > N e t   s a l e s   o f   2 0   & a m p ; 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 T a b l e s \ f a c t _ s a l e s _ m o n t h l y \ M e a s u r e s \ n e t   s a l e s   2 0   a n d  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 T a b l e s \ f a c t _ s a l e s _ m o n t h l y \ C o l u m n s \ c u s t o m e r _ n a m e 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 1 7 4 < / H e i g h t > < I s E x p a n d e d > t r u e < / I s E x p a n d e d > < L a y e d O u t > t r u e < / L a y e d O u t > < L e f t > 1 . 1 3 6 8 6 8 3 7 7 2 1 6 1 6 0 3 E - 1 3 < / L e f t > < T a b I n d e x > 4 < / T a b I n d e x > < T o p > 2 9 7 . 3 3 3 3 3 3 3 3 3 3 3 3 3 7 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 2 8 . 5 7 0 4 7 7 2 3 4 3 3 2 6 5 7 < / L e f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 2 0 6 . 6 6 6 6 6 6 6 6 6 6 6 6 6 6 < / H e i g h t > < I s E x p a n d e d > t r u e < / I s E x p a n d e d > < L a y e d O u t > t r u e < / L a y e d O u t > < L e f t > 9 5 3 . 8 0 7 6 2 1 1 3 5 3 3 1 6 < / L e f t > < T a b I n d e x > 2 < / T a b I n d e x > < T o p > 1 0 . 6 6 6 6 6 6 6 6 6 6 6 6 6 8 6 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 3 4 3 . 9 9 9 9 9 9 9 9 9 9 9 9 9 4 < / H e i g h t > < I s E x p a n d e d > t r u e < / I s E x p a n d e d > < L a y e d O u t > t r u e < / L a y e d O u t > < L e f t > 4 5 7 . 7 1 1 4 3 1 7 0 2 9 9 7 1 2 < / L e f t > < T a b I n d e x > 3 < / T a b I n d e x > < T o p > 1 7 6 . 6 6 6 6 6 6 6 6 6 6 6 6 6 6 < / T o p > < W i d t h > 2 4 9 . 3 3 3 3 3 3 3 3 3 3 3 3 3 7 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  a n d 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 1 7 4 < / H e i g h t > < I s E x p a n d e d > t r u e < / I s E x p a n d e d > < L a y e d O u t > t r u e < / L a y e d O u t > < L e f t > 9 6 7 . 1 4 0 9 5 4 4 6 8 6 6 4 8 6 < / L e f t > < T a b I n d e x > 5 < / T a b I n d e x > < T o p > 2 9 6 . 6 6 6 6 6 6 6 6 6 6 6 6 6 9 < / T o p > < W i d t h > 2 2 0 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 4 7 9 . 1 4 0 9 5 4 4 6 8 6 6 4 7 5 < / L e f t > < T a b I n d e x > 1 < / T a b I n d e x > < T o p >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 ( 1 0 0 , 2 8 1 . 3 3 3 3 3 3 3 3 3 3 3 3 ) .   E n d   p o i n t   2 :   ( 1 2 8 . 5 7 0 4 7 7 , 1 6 6 ) 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 2 8 1 . 3 3 3 3 3 3 3 3 3 3 3 3 3 7 < / b : _ y > < / b : P o i n t > < b : P o i n t > < b : _ x > 1 0 0 < / b : _ x > < b : _ y > 2 2 5 . 6 6 6 6 6 6 < / b : _ y > < / b : P o i n t > < b : P o i n t > < b : _ x > 1 0 2 < / b : _ x > < b : _ y > 2 2 3 . 6 6 6 6 6 6 < / b : _ y > < / b : P o i n t > < b : P o i n t > < b : _ x > 1 2 6 . 5 7 0 4 7 7 0 0 0 0 0 0 0 1 < / b : _ x > < b : _ y > 2 2 3 . 6 6 6 6 6 6 < / b : _ y > < / b : P o i n t > < b : P o i n t > < b : _ x > 1 2 8 . 5 7 0 4 7 7 < / b : _ x > < b : _ y > 2 2 1 . 6 6 6 6 6 6 < / b : _ y > < / b : P o i n t > < b : P o i n t > < b : _ x > 1 2 8 . 5 7 0 4 7 7 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 2 8 1 . 3 3 3 3 3 3 3 3 3 3 3 3 3 7 < / b : _ y > < / L a b e l L o c a t i o n > < L o c a t i o n   x m l n s : b = " h t t p : / / s c h e m a s . d a t a c o n t r a c t . o r g / 2 0 0 4 / 0 7 / S y s t e m . W i n d o w s " > < b : _ x > 1 0 0 < / b : _ x > < b : _ y > 2 9 7 . 3 3 3 3 3 3 3 3 3 3 3 3 3 7 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 1 2 0 . 5 7 0 4 7 7 0 0 0 0 0 0 0 1 < / b : _ x > < b : _ y > 1 5 0 < / b : _ y > < / L a b e l L o c a t i o n > < L o c a t i o n   x m l n s : b = " h t t p : / / s c h e m a s . d a t a c o n t r a c t . o r g / 2 0 0 4 / 0 7 / S y s t e m . W i n d o w s " > < b : _ x > 1 2 8 . 5 7 0 4 7 7 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 2 8 1 . 3 3 3 3 3 3 3 3 3 3 3 3 3 7 < / b : _ y > < / b : P o i n t > < b : P o i n t > < b : _ x > 1 0 0 < / b : _ x > < b : _ y > 2 2 5 . 6 6 6 6 6 6 < / b : _ y > < / b : P o i n t > < b : P o i n t > < b : _ x > 1 0 2 < / b : _ x > < b : _ y > 2 2 3 . 6 6 6 6 6 6 < / b : _ y > < / b : P o i n t > < b : P o i n t > < b : _ x > 1 2 6 . 5 7 0 4 7 7 0 0 0 0 0 0 0 1 < / b : _ x > < b : _ y > 2 2 3 . 6 6 6 6 6 6 < / b : _ y > < / b : P o i n t > < b : P o i n t > < b : _ x > 1 2 8 . 5 7 0 4 7 7 < / b : _ x > < b : _ y > 2 2 1 . 6 6 6 6 6 6 < / b : _ y > < / b : P o i n t > < b : P o i n t > < b : _ x > 1 2 8 . 5 7 0 4 7 7 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 ( 4 4 1 . 7 1 1 4 3 1 7 0 2 9 9 7 , 3 4 8 . 6 6 6 6 6 7 ) .   E n d   p o i n t   2 :   ( 2 1 6 , 3 8 4 . 3 3 3 3 3 3 ) 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 4 4 1 . 7 1 1 4 3 1 7 0 2 9 9 7 1 7 < / b : _ x > < b : _ y > 3 4 8 . 6 6 6 6 6 7 < / b : _ y > < / b : P o i n t > < b : P o i n t > < b : _ x > 3 3 0 . 8 5 5 7 1 6 0 0 0 0 0 0 0 3 < / b : _ x > < b : _ y > 3 4 8 . 6 6 6 6 6 7 < / b : _ y > < / b : P o i n t > < b : P o i n t > < b : _ x > 3 2 8 . 8 5 5 7 1 6 0 0 0 0 0 0 0 3 < / b : _ x > < b : _ y > 3 5 0 . 6 6 6 6 6 7 < / b : _ y > < / b : P o i n t > < b : P o i n t > < b : _ x > 3 2 8 . 8 5 5 7 1 6 0 0 0 0 0 0 0 3 < / b : _ x > < b : _ y > 3 8 2 . 3 3 3 3 3 3 < / b : _ y > < / b : P o i n t > < b : P o i n t > < b : _ x > 3 2 6 . 8 5 5 7 1 6 0 0 0 0 0 0 0 3 < / b : _ x > < b : _ y > 3 8 4 . 3 3 3 3 3 3 < / b : _ y > < / b : P o i n t > < b : P o i n t > < b : _ x > 2 1 6 . 0 0 0 0 0 0 0 0 0 0 0 0 1 7 < / b : _ x > < b : _ y > 3 8 4 . 3 3 3 3 3 3 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 4 4 1 . 7 1 1 4 3 1 7 0 2 9 9 7 1 7 < / b : _ x > < b : _ y > 3 4 0 . 6 6 6 6 6 7 < / b : _ y > < / L a b e l L o c a t i o n > < L o c a t i o n   x m l n s : b = " h t t p : / / s c h e m a s . d a t a c o n t r a c t . o r g / 2 0 0 4 / 0 7 / S y s t e m . W i n d o w s " > < b : _ x > 4 5 7 . 7 1 1 4 3 1 7 0 2 9 9 7 1 7 < / b : _ x > < b : _ y > 3 4 8 . 6 6 6 6 6 7 0 0 0 0 0 0 0 7 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 2 0 0 . 0 0 0 0 0 0 0 0 0 0 0 0 1 7 < / b : _ x > < b : _ y > 3 7 6 . 3 3 3 3 3 3 < / b : _ y > < / L a b e l L o c a t i o n > < L o c a t i o n   x m l n s : b = " h t t p : / / s c h e m a s . d a t a c o n t r a c t . o r g / 2 0 0 4 / 0 7 / S y s t e m . W i n d o w s " > < b : _ x > 2 0 0 . 0 0 0 0 0 0 0 0 0 0 0 0 1 4 < / b : _ x > < b : _ y > 3 8 4 . 3 3 3 3 3 3 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 4 4 1 . 7 1 1 4 3 1 7 0 2 9 9 7 1 7 < / b : _ x > < b : _ y > 3 4 8 . 6 6 6 6 6 7 < / b : _ y > < / b : P o i n t > < b : P o i n t > < b : _ x > 3 3 0 . 8 5 5 7 1 6 0 0 0 0 0 0 0 3 < / b : _ x > < b : _ y > 3 4 8 . 6 6 6 6 6 7 < / b : _ y > < / b : P o i n t > < b : P o i n t > < b : _ x > 3 2 8 . 8 5 5 7 1 6 0 0 0 0 0 0 0 3 < / b : _ x > < b : _ y > 3 5 0 . 6 6 6 6 6 7 < / b : _ y > < / b : P o i n t > < b : P o i n t > < b : _ x > 3 2 8 . 8 5 5 7 1 6 0 0 0 0 0 0 0 3 < / b : _ x > < b : _ y > 3 8 2 . 3 3 3 3 3 3 < / b : _ y > < / b : P o i n t > < b : P o i n t > < b : _ x > 3 2 6 . 8 5 5 7 1 6 0 0 0 0 0 0 0 3 < / b : _ x > < b : _ y > 3 8 4 . 3 3 3 3 3 3 < / b : _ y > < / b : P o i n t > < b : P o i n t > < b : _ x > 2 1 6 . 0 0 0 0 0 0 0 0 0 0 0 0 1 7 < / b : _ x > < b : _ y > 3 8 4 . 3 3 3 3 3 3 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 ( 7 2 3 . 0 4 4 7 6 5 0 3 6 3 3 , 3 3 8 . 6 6 6 6 6 7 ) .   E n d   p o i n t   2 :   ( 1 0 5 3 . 8 0 7 6 2 1 , 2 3 3 . 3 3 3 3 3 3 3 3 3 3 3 3 ) 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 7 2 3 . 0 4 4 7 6 5 0 3 6 3 3 0 4 3 < / b : _ x > < b : _ y > 3 3 8 . 6 6 6 6 6 7 < / b : _ y > < / b : P o i n t > < b : P o i n t > < b : _ x > 8 7 8 . 4 2 6 1 9 3 < / b : _ x > < b : _ y > 3 3 8 . 6 6 6 6 6 7 < / b : _ y > < / b : P o i n t > < b : P o i n t > < b : _ x > 8 8 0 . 4 2 6 1 9 3 < / b : _ x > < b : _ y > 3 3 6 . 6 6 6 6 6 7 < / b : _ y > < / b : P o i n t > < b : P o i n t > < b : _ x > 8 8 0 . 4 2 6 1 9 3 < / b : _ x > < b : _ y > 2 7 9 . 1 6 6 6 6 7 < / b : _ y > < / b : P o i n t > < b : P o i n t > < b : _ x > 8 8 2 . 4 2 6 1 9 3 < / b : _ x > < b : _ y > 2 7 7 . 1 6 6 6 6 7 < / b : _ y > < / b : P o i n t > < b : P o i n t > < b : _ x > 1 0 5 1 . 8 0 7 6 2 1 < / b : _ x > < b : _ y > 2 7 7 . 1 6 6 6 6 7 < / b : _ y > < / b : P o i n t > < b : P o i n t > < b : _ x > 1 0 5 3 . 8 0 7 6 2 1 < / b : _ x > < b : _ y > 2 7 5 . 1 6 6 6 6 7 < / b : _ y > < / b : P o i n t > < b : P o i n t > < b : _ x > 1 0 5 3 . 8 0 7 6 2 1 < / b : _ x > < b : _ y > 2 3 3 . 3 3 3 3 3 3 3 3 3 3 3 3 4 6 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 7 0 7 . 0 4 4 7 6 5 0 3 6 3 3 0 4 3 < / b : _ x > < b : _ y > 3 3 0 . 6 6 6 6 6 7 < / b : _ y > < / L a b e l L o c a t i o n > < L o c a t i o n   x m l n s : b = " h t t p : / / s c h e m a s . d a t a c o n t r a c t . o r g / 2 0 0 4 / 0 7 / S y s t e m . W i n d o w s " > < b : _ x > 7 0 7 . 0 4 4 7 6 5 0 3 6 3 3 0 5 5 < / b : _ x > < b : _ y > 3 3 8 . 6 6 6 6 6 7 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 1 0 4 5 . 8 0 7 6 2 1 < / b : _ x > < b : _ y > 2 1 7 . 3 3 3 3 3 3 3 3 3 3 3 3 4 6 < / b : _ y > < / L a b e l L o c a t i o n > < L o c a t i o n   x m l n s : b = " h t t p : / / s c h e m a s . d a t a c o n t r a c t . o r g / 2 0 0 4 / 0 7 / S y s t e m . W i n d o w s " > < b : _ x > 1 0 5 3 . 8 0 7 6 2 1 < / b : _ x > < b : _ y > 2 1 7 . 3 3 3 3 3 3 3 3 3 3 3 3 4 8 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 7 2 3 . 0 4 4 7 6 5 0 3 6 3 3 0 4 3 < / b : _ x > < b : _ y > 3 3 8 . 6 6 6 6 6 7 < / b : _ y > < / b : P o i n t > < b : P o i n t > < b : _ x > 8 7 8 . 4 2 6 1 9 3 < / b : _ x > < b : _ y > 3 3 8 . 6 6 6 6 6 7 < / b : _ y > < / b : P o i n t > < b : P o i n t > < b : _ x > 8 8 0 . 4 2 6 1 9 3 < / b : _ x > < b : _ y > 3 3 6 . 6 6 6 6 6 7 < / b : _ y > < / b : P o i n t > < b : P o i n t > < b : _ x > 8 8 0 . 4 2 6 1 9 3 < / b : _ x > < b : _ y > 2 7 9 . 1 6 6 6 6 7 < / b : _ y > < / b : P o i n t > < b : P o i n t > < b : _ x > 8 8 2 . 4 2 6 1 9 3 < / b : _ x > < b : _ y > 2 7 7 . 1 6 6 6 6 7 < / b : _ y > < / b : P o i n t > < b : P o i n t > < b : _ x > 1 0 5 1 . 8 0 7 6 2 1 < / b : _ x > < b : _ y > 2 7 7 . 1 6 6 6 6 7 < / b : _ y > < / b : P o i n t > < b : P o i n t > < b : _ x > 1 0 5 3 . 8 0 7 6 2 1 < / b : _ x > < b : _ y > 2 7 5 . 1 6 6 6 6 7 < / b : _ y > < / b : P o i n t > < b : P o i n t > < b : _ x > 1 0 5 3 . 8 0 7 6 2 1 < / b : _ x > < b : _ y > 2 3 3 . 3 3 3 3 3 3 3 3 3 3 3 3 4 6 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 ( 7 2 3 . 0 4 4 7 6 5 0 3 6 3 3 , 3 5 8 . 6 6 6 6 6 7 ) .   E n d   p o i n t   2 :   ( 9 5 1 . 1 4 0 9 5 4 4 6 8 6 6 5 , 3 8 3 . 6 6 6 6 6 7 ) 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 7 2 3 . 0 4 4 7 6 5 0 3 6 3 3 0 4 3 < / b : _ x > < b : _ y > 3 5 8 . 6 6 6 6 6 6 9 9 9 9 9 9 9 6 < / b : _ y > < / b : P o i n t > < b : P o i n t > < b : _ x > 8 3 5 . 0 9 2 8 5 9 5 < / b : _ x > < b : _ y > 3 5 8 . 6 6 6 6 6 7 < / b : _ y > < / b : P o i n t > < b : P o i n t > < b : _ x > 8 3 7 . 0 9 2 8 5 9 5 < / b : _ x > < b : _ y > 3 6 0 . 6 6 6 6 6 7 < / b : _ y > < / b : P o i n t > < b : P o i n t > < b : _ x > 8 3 7 . 0 9 2 8 5 9 5 < / b : _ x > < b : _ y > 3 8 1 . 6 6 6 6 6 7 < / b : _ y > < / b : P o i n t > < b : P o i n t > < b : _ x > 8 3 9 . 0 9 2 8 5 9 5 < / b : _ x > < b : _ y > 3 8 3 . 6 6 6 6 6 7 < / b : _ y > < / b : P o i n t > < b : P o i n t > < b : _ x > 9 5 1 . 1 4 0 9 5 4 4 6 8 6 6 4 7 5 < / b : _ x > < b : _ y > 3 8 3 . 6 6 6 6 6 7 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 7 0 7 . 0 4 4 7 6 5 0 3 6 3 3 0 4 3 < / b : _ x > < b : _ y > 3 5 0 . 6 6 6 6 6 6 9 9 9 9 9 9 9 6 < / b : _ y > < / L a b e l L o c a t i o n > < L o c a t i o n   x m l n s : b = " h t t p : / / s c h e m a s . d a t a c o n t r a c t . o r g / 2 0 0 4 / 0 7 / S y s t e m . W i n d o w s " > < b : _ x > 7 0 7 . 0 4 4 7 6 5 0 3 6 3 3 0 5 5 < / b : _ x > < b : _ y > 3 5 8 . 6 6 6 6 6 6 9 9 9 9 9 9 9 6 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 9 5 1 . 1 4 0 9 5 4 4 6 8 6 6 4 7 5 < / b : _ x > < b : _ y > 3 7 5 . 6 6 6 6 6 7 < / b : _ y > < / L a b e l L o c a t i o n > < L o c a t i o n   x m l n s : b = " h t t p : / / s c h e m a s . d a t a c o n t r a c t . o r g / 2 0 0 4 / 0 7 / S y s t e m . W i n d o w s " > < b : _ x > 9 6 7 . 1 4 0 9 5 4 4 6 8 6 6 4 8 6 < / b : _ x > < b : _ y > 3 8 3 . 6 6 6 6 6 7 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 7 2 3 . 0 4 4 7 6 5 0 3 6 3 3 0 4 3 < / b : _ x > < b : _ y > 3 5 8 . 6 6 6 6 6 6 9 9 9 9 9 9 9 6 < / b : _ y > < / b : P o i n t > < b : P o i n t > < b : _ x > 8 3 5 . 0 9 2 8 5 9 5 < / b : _ x > < b : _ y > 3 5 8 . 6 6 6 6 6 7 < / b : _ y > < / b : P o i n t > < b : P o i n t > < b : _ x > 8 3 7 . 0 9 2 8 5 9 5 < / b : _ x > < b : _ y > 3 6 0 . 6 6 6 6 6 7 < / b : _ y > < / b : P o i n t > < b : P o i n t > < b : _ x > 8 3 7 . 0 9 2 8 5 9 5 < / b : _ x > < b : _ y > 3 8 1 . 6 6 6 6 6 7 < / b : _ y > < / b : P o i n t > < b : P o i n t > < b : _ x > 8 3 9 . 0 9 2 8 5 9 5 < / b : _ x > < b : _ y > 3 8 3 . 6 6 6 6 6 7 < / b : _ y > < / b : P o i n t > < b : P o i n t > < b : _ x > 9 5 1 . 1 4 0 9 5 4 4 6 8 6 6 4 7 5 < / b : _ x > < b : _ y > 3 8 3 . 6 6 6 6 6 7 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 ( 4 6 3 . 1 4 0 9 5 4 4 6 8 6 6 5 , 8 9 ) .   E n d   p o i n t   2 :   ( 2 4 4 . 5 7 0 4 7 7 2 3 4 3 3 2 , 7 5 ) 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 4 6 3 . 1 4 0 9 5 4 4 6 8 6 6 4 7 5 < / b : _ x > < b : _ y > 8 9 < / b : _ y > < / b : P o i n t > < b : P o i n t > < b : _ x > 3 5 5 . 8 5 5 7 1 5 5 0 0 0 0 0 0 3 < / b : _ x > < b : _ y > 8 9 < / b : _ y > < / b : P o i n t > < b : P o i n t > < b : _ x > 3 5 3 . 8 5 5 7 1 5 5 0 0 0 0 0 0 3 < / b : _ x > < b : _ y > 8 7 < / b : _ y > < / b : P o i n t > < b : P o i n t > < b : _ x > 3 5 3 . 8 5 5 7 1 5 5 0 0 0 0 0 0 3 < / b : _ x > < b : _ y > 7 7 < / b : _ y > < / b : P o i n t > < b : P o i n t > < b : _ x > 3 5 1 . 8 5 5 7 1 5 5 0 0 0 0 0 0 3 < / b : _ x > < b : _ y > 7 5 < / b : _ y > < / b : P o i n t > < b : P o i n t > < b : _ x > 2 4 4 . 5 7 0 4 7 7 2 3 4 3 3 2 4 9 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 4 6 3 . 1 4 0 9 5 4 4 6 8 6 6 4 7 5 < / b : _ x > < b : _ y > 8 1 < / b : _ y > < / L a b e l L o c a t i o n > < L o c a t i o n   x m l n s : b = " h t t p : / / s c h e m a s . d a t a c o n t r a c t . o r g / 2 0 0 4 / 0 7 / S y s t e m . W i n d o w s " > < b : _ x > 4 7 9 . 1 4 0 9 5 4 4 6 8 6 6 4 7 5 < / b : _ x > < b : _ y >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 2 2 8 . 5 7 0 4 7 7 2 3 4 3 3 2 4 9 < / b : _ x > < b : _ y > 6 7 < / b : _ y > < / L a b e l L o c a t i o n > < L o c a t i o n   x m l n s : b = " h t t p : / / s c h e m a s . d a t a c o n t r a c t . o r g / 2 0 0 4 / 0 7 / S y s t e m . W i n d o w s " > < b : _ x > 2 2 8 . 5 7 0 4 7 7 2 3 4 3 3 2 5 4 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 4 6 3 . 1 4 0 9 5 4 4 6 8 6 6 4 7 5 < / b : _ x > < b : _ y > 8 9 < / b : _ y > < / b : P o i n t > < b : P o i n t > < b : _ x > 3 5 5 . 8 5 5 7 1 5 5 0 0 0 0 0 0 3 < / b : _ x > < b : _ y > 8 9 < / b : _ y > < / b : P o i n t > < b : P o i n t > < b : _ x > 3 5 3 . 8 5 5 7 1 5 5 0 0 0 0 0 0 3 < / b : _ x > < b : _ y > 8 7 < / b : _ y > < / b : P o i n t > < b : P o i n t > < b : _ x > 3 5 3 . 8 5 5 7 1 5 5 0 0 0 0 0 0 3 < / b : _ x > < b : _ y > 7 7 < / b : _ y > < / b : P o i n t > < b : P o i n t > < b : _ x > 3 5 1 . 8 5 5 7 1 5 5 0 0 0 0 0 0 3 < / b : _ x > < b : _ y > 7 5 < / b : _ y > < / b : P o i n t > < b : P o i n t > < b : _ x > 2 4 4 . 5 7 0 4 7 7 2 3 4 3 3 2 4 9 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 M e a s u r e s \ 2 1   -   t a r g e t < / K e y > < / D i a g r a m O b j e c t K e y > < D i a g r a m O b j e c t K e y > < K e y > M e a s u r e s \ 2 1   -   t a r g e t \ T a g I n f o \ F o r m u l a < / K e y > < / D i a g r a m O b j e c t K e y > < D i a g r a m O b j e c t K e y > < K e y > M e a s u r e s \ 2 1 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 M e a s u r e s \ n e t   s a l e s   2 0   a n d   2 1 < / K e y > < / D i a g r a m O b j e c t K e y > < D i a g r a m O b j e c t K e y > < K e y > M e a s u r e s \ n e t   s a l e s   2 0   a n d   2 1 \ T a g I n f o \ F o r m u l a < / K e y > < / D i a g r a m O b j e c t K e y > < D i a g r a m O b j e c t K e y > < K e y > M e a s u r e s \ n e t   s a l e s   2 0   a n d 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 C o l u m n s \ P r o d u c t 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  a n d   2 1 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  a n d 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  a n d 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f 5 2 6 6 f 2 5 - 6 1 a e - 4 8 9 1 - 9 a 0 b - 2 e 3 9 7 4 e 7 5 b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 1 8 8 < / i n t > < / v a l u e > < / i t e m > < i t e m > < k e y > < s t r i n g > m a r k e t < / s t r i n g > < / k e y > < v a l u e > < i n t > 1 6 2 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b 9 0 1 f 0 e - 8 3 3 3 - 4 a 2 b - 8 3 e 2 - 8 a c 1 c 6 6 5 2 9 4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i t e m > < M e a s u r e N a m e > N e t   s a l e s   o f   2 0   & a m p ;   2 1 < / M e a s u r e N a m e > < D i s p l a y N a m e > N e t   s a l e s   o f   2 0   & a m p ; 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6 d 5 0 e b 3 2 - 6 e 8 b - 4 3 7 9 - b 1 d c - a 7 e 0 e c 6 8 8 d 1 2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3 f f 1 0 9 0 - 0 6 5 2 - 4 4 f f - 9 9 c f - f 4 0 8 9 a 7 5 8 c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b c 4 c 6 4 9 b - b f 5 b - 4 8 7 2 - 9 e 2 9 - e 4 0 9 2 e 3 2 f b 2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i t e m > < M e a s u r e N a m e > N e t   s a l e s   o f   2 0   & a m p ;   2 1 < / M e a s u r e N a m e > < D i s p l a y N a m e > N e t   s a l e s   o f   2 0   & a m p ; 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 2 0 2 5 - 1 0 - 0 5 T 1 5 : 3 7 : 5 4 . 5 4 5 9 4 7 6 + 0 5 : 3 0 < / L a s t P r o c e s s e d T i m e > < / D a t a M o d e l i n g S a n d b o x . S e r i a l i z e d S a n d b o x E r r o r C a c h e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f a c t _ s a l e s _ m o n t h l y _ 6 d 5 0 e b 3 2 - 6 e 8 b - 4 3 7 9 - b 1 d c - a 7 e 0 e c 6 8 8 d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 2 5 5 < / i n t > < / v a l u e > < / i t e m > < i t e m > < k e y > < s t r i n g > p r o d u c t _ c o d e < / s t r i n g > < / k e y > < v a l u e > < i n t > 2 1 1 < / i n t > < / v a l u e > < / i t e m > < i t e m > < k e y > < s t r i n g > c u s t o m e r _ c o d e < / s t r i n g > < / k e y > < v a l u e > < i n t > 2 3 3 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 c u s t o m e r _ n a m e < / s t r i n g > < / k e y > < v a l u e > < i n t > 1 9 8 < / i n t > < / v a l u e > < / i t e m > < i t e m > < k e y > < s t r i n g > F Y < / s t r i n g > < / k e y > < v a l u e > < i n t > 1 7 8 < / i n t > < / v a l u e > < / i t e m > < i t e m > < k e y > < s t r i n g > P r o d u c t < / s t r i n g > < / k e y > < v a l u e > < i n t > 2 0 4 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 P r o d u c t 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1 b 8 6 7 9 4 7 - d e 9 e - 4 e 3 5 - b d 2 b - 9 3 c f 1 3 d b 5 0 5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  o f   2 0   & a m p ;   2 1 < / M e a s u r e N a m e > < D i s p l a y N a m e > N e t   s a l e s   o f   2 0   & a m p ;   2 1 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4 5 1 a 9 4 1 f - d 9 b 2 - 4 f 0 9 - b b 7 d - e 9 c 8 e b f a 6 a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i t e m > < M e a s u r e N a m e > N e t   s a l e s   o f   2 0   & a m p ;   2 1 < / M e a s u r e N a m e > < D i s p l a y N a m e > N e t   s a l e s   o f   2 0   & a m p ; 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2 f e 8 b 8 e 6 - f c f 0 - 4 8 b 2 - 8 3 d 6 - 1 2 4 5 7 c 4 0 e 0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3 c e a 8 f 1 5 - 7 4 d e - 4 d b 5 - b 0 a 1 - 0 a f 0 5 a 4 f 9 a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 y e a r < / s t r i n g > < / k e y > < v a l u e > < i n t > 8 9 < / i n t > < / v a l u e > < / i t e m > < i t e m > < k e y > < s t r i n g > F Y   m o n t h < / s t r i n g > < / k e y > < v a l u e > < i n t > 1 3 6 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 9 3 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C2A022DF-DF97-4841-9348-EECCAA5AAE6B}">
  <ds:schemaRefs/>
</ds:datastoreItem>
</file>

<file path=customXml/itemProps10.xml><?xml version="1.0" encoding="utf-8"?>
<ds:datastoreItem xmlns:ds="http://schemas.openxmlformats.org/officeDocument/2006/customXml" ds:itemID="{B59D88A4-E816-4EE8-8067-21110F50C4EC}">
  <ds:schemaRefs/>
</ds:datastoreItem>
</file>

<file path=customXml/itemProps11.xml><?xml version="1.0" encoding="utf-8"?>
<ds:datastoreItem xmlns:ds="http://schemas.openxmlformats.org/officeDocument/2006/customXml" ds:itemID="{D4AE8DC3-8AC8-48A0-8E33-1DB27343D3C3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694F5A1C-D602-476F-9E80-3DA65DFB9837}">
  <ds:schemaRefs/>
</ds:datastoreItem>
</file>

<file path=customXml/itemProps13.xml><?xml version="1.0" encoding="utf-8"?>
<ds:datastoreItem xmlns:ds="http://schemas.openxmlformats.org/officeDocument/2006/customXml" ds:itemID="{C972AA08-7684-40F6-B066-7CFB5DCCEB26}">
  <ds:schemaRefs/>
</ds:datastoreItem>
</file>

<file path=customXml/itemProps14.xml><?xml version="1.0" encoding="utf-8"?>
<ds:datastoreItem xmlns:ds="http://schemas.openxmlformats.org/officeDocument/2006/customXml" ds:itemID="{7CAA62BE-EE73-4DA8-9FB7-56E27437D4DC}">
  <ds:schemaRefs/>
</ds:datastoreItem>
</file>

<file path=customXml/itemProps15.xml><?xml version="1.0" encoding="utf-8"?>
<ds:datastoreItem xmlns:ds="http://schemas.openxmlformats.org/officeDocument/2006/customXml" ds:itemID="{DEE98F80-C411-4290-88EF-F7B6D14C1DC9}">
  <ds:schemaRefs/>
</ds:datastoreItem>
</file>

<file path=customXml/itemProps16.xml><?xml version="1.0" encoding="utf-8"?>
<ds:datastoreItem xmlns:ds="http://schemas.openxmlformats.org/officeDocument/2006/customXml" ds:itemID="{8D5C1583-A87D-4EFC-812F-92EEDF5A6592}">
  <ds:schemaRefs/>
</ds:datastoreItem>
</file>

<file path=customXml/itemProps17.xml><?xml version="1.0" encoding="utf-8"?>
<ds:datastoreItem xmlns:ds="http://schemas.openxmlformats.org/officeDocument/2006/customXml" ds:itemID="{C70842AA-C912-4CB1-A4DD-1FBAFF8F6D2A}">
  <ds:schemaRefs/>
</ds:datastoreItem>
</file>

<file path=customXml/itemProps18.xml><?xml version="1.0" encoding="utf-8"?>
<ds:datastoreItem xmlns:ds="http://schemas.openxmlformats.org/officeDocument/2006/customXml" ds:itemID="{2A2F2443-1853-4BCA-A68A-C5A6B7272194}">
  <ds:schemaRefs/>
</ds:datastoreItem>
</file>

<file path=customXml/itemProps19.xml><?xml version="1.0" encoding="utf-8"?>
<ds:datastoreItem xmlns:ds="http://schemas.openxmlformats.org/officeDocument/2006/customXml" ds:itemID="{3B6992B6-366D-41D4-AFB1-14CF67C37FB4}">
  <ds:schemaRefs/>
</ds:datastoreItem>
</file>

<file path=customXml/itemProps2.xml><?xml version="1.0" encoding="utf-8"?>
<ds:datastoreItem xmlns:ds="http://schemas.openxmlformats.org/officeDocument/2006/customXml" ds:itemID="{47A3F3A6-71A7-4002-B9E6-937505CE8808}">
  <ds:schemaRefs/>
</ds:datastoreItem>
</file>

<file path=customXml/itemProps20.xml><?xml version="1.0" encoding="utf-8"?>
<ds:datastoreItem xmlns:ds="http://schemas.openxmlformats.org/officeDocument/2006/customXml" ds:itemID="{389BABCB-3567-402E-891F-E3723F0B228B}">
  <ds:schemaRefs/>
</ds:datastoreItem>
</file>

<file path=customXml/itemProps21.xml><?xml version="1.0" encoding="utf-8"?>
<ds:datastoreItem xmlns:ds="http://schemas.openxmlformats.org/officeDocument/2006/customXml" ds:itemID="{277358B9-BBEC-47AC-8D7A-C5CCA92EB569}">
  <ds:schemaRefs/>
</ds:datastoreItem>
</file>

<file path=customXml/itemProps22.xml><?xml version="1.0" encoding="utf-8"?>
<ds:datastoreItem xmlns:ds="http://schemas.openxmlformats.org/officeDocument/2006/customXml" ds:itemID="{32B0F4CE-5809-459E-8E06-AA55A59AA443}">
  <ds:schemaRefs/>
</ds:datastoreItem>
</file>

<file path=customXml/itemProps23.xml><?xml version="1.0" encoding="utf-8"?>
<ds:datastoreItem xmlns:ds="http://schemas.openxmlformats.org/officeDocument/2006/customXml" ds:itemID="{47C37E15-FD46-4137-B67D-20DD7A691615}">
  <ds:schemaRefs/>
</ds:datastoreItem>
</file>

<file path=customXml/itemProps24.xml><?xml version="1.0" encoding="utf-8"?>
<ds:datastoreItem xmlns:ds="http://schemas.openxmlformats.org/officeDocument/2006/customXml" ds:itemID="{8F9BB50F-0DEA-4DCB-AE9C-8C3C0C8209DD}">
  <ds:schemaRefs/>
</ds:datastoreItem>
</file>

<file path=customXml/itemProps25.xml><?xml version="1.0" encoding="utf-8"?>
<ds:datastoreItem xmlns:ds="http://schemas.openxmlformats.org/officeDocument/2006/customXml" ds:itemID="{59575761-AE04-4CD5-9149-33B594F4BE90}">
  <ds:schemaRefs/>
</ds:datastoreItem>
</file>

<file path=customXml/itemProps26.xml><?xml version="1.0" encoding="utf-8"?>
<ds:datastoreItem xmlns:ds="http://schemas.openxmlformats.org/officeDocument/2006/customXml" ds:itemID="{919BB8DF-857D-42B4-8134-FC36AC526B5E}">
  <ds:schemaRefs/>
</ds:datastoreItem>
</file>

<file path=customXml/itemProps27.xml><?xml version="1.0" encoding="utf-8"?>
<ds:datastoreItem xmlns:ds="http://schemas.openxmlformats.org/officeDocument/2006/customXml" ds:itemID="{D31AE87B-99B3-4E43-98AA-D1556BBE0A2A}">
  <ds:schemaRefs/>
</ds:datastoreItem>
</file>

<file path=customXml/itemProps28.xml><?xml version="1.0" encoding="utf-8"?>
<ds:datastoreItem xmlns:ds="http://schemas.openxmlformats.org/officeDocument/2006/customXml" ds:itemID="{A2F1055C-C237-426F-A0DD-7ED45D465527}">
  <ds:schemaRefs/>
</ds:datastoreItem>
</file>

<file path=customXml/itemProps29.xml><?xml version="1.0" encoding="utf-8"?>
<ds:datastoreItem xmlns:ds="http://schemas.openxmlformats.org/officeDocument/2006/customXml" ds:itemID="{C67BE16E-9942-4056-9769-6F4ACAC2B85C}">
  <ds:schemaRefs/>
</ds:datastoreItem>
</file>

<file path=customXml/itemProps3.xml><?xml version="1.0" encoding="utf-8"?>
<ds:datastoreItem xmlns:ds="http://schemas.openxmlformats.org/officeDocument/2006/customXml" ds:itemID="{9AC6399F-39B2-4CA5-9741-FA96A1FA2043}">
  <ds:schemaRefs/>
</ds:datastoreItem>
</file>

<file path=customXml/itemProps4.xml><?xml version="1.0" encoding="utf-8"?>
<ds:datastoreItem xmlns:ds="http://schemas.openxmlformats.org/officeDocument/2006/customXml" ds:itemID="{77646F65-55E2-4EC3-85C0-C1B231226A07}">
  <ds:schemaRefs/>
</ds:datastoreItem>
</file>

<file path=customXml/itemProps5.xml><?xml version="1.0" encoding="utf-8"?>
<ds:datastoreItem xmlns:ds="http://schemas.openxmlformats.org/officeDocument/2006/customXml" ds:itemID="{3B19459B-5DB8-4533-BE00-D890A73CE20F}">
  <ds:schemaRefs/>
</ds:datastoreItem>
</file>

<file path=customXml/itemProps6.xml><?xml version="1.0" encoding="utf-8"?>
<ds:datastoreItem xmlns:ds="http://schemas.openxmlformats.org/officeDocument/2006/customXml" ds:itemID="{A4912DE7-3F10-4DBE-98E2-9FE6285BF724}">
  <ds:schemaRefs/>
</ds:datastoreItem>
</file>

<file path=customXml/itemProps7.xml><?xml version="1.0" encoding="utf-8"?>
<ds:datastoreItem xmlns:ds="http://schemas.openxmlformats.org/officeDocument/2006/customXml" ds:itemID="{3930FF1C-668B-4BA7-83A1-4DC2C77A85C8}">
  <ds:schemaRefs/>
</ds:datastoreItem>
</file>

<file path=customXml/itemProps8.xml><?xml version="1.0" encoding="utf-8"?>
<ds:datastoreItem xmlns:ds="http://schemas.openxmlformats.org/officeDocument/2006/customXml" ds:itemID="{06A8EB4F-A835-4A79-921F-57D4F4E2E53A}">
  <ds:schemaRefs/>
</ds:datastoreItem>
</file>

<file path=customXml/itemProps9.xml><?xml version="1.0" encoding="utf-8"?>
<ds:datastoreItem xmlns:ds="http://schemas.openxmlformats.org/officeDocument/2006/customXml" ds:itemID="{D528F604-CBE8-4179-9B3F-86F40793851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CustomerPerformance Report</vt:lpstr>
      <vt:lpstr>Market performance vs Target</vt:lpstr>
      <vt:lpstr>Top 10 Product</vt:lpstr>
      <vt:lpstr>Division report</vt:lpstr>
      <vt:lpstr>Top &amp; Bottom 5 products</vt:lpstr>
      <vt:lpstr>New Products-2021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Dhrumil</dc:creator>
  <cp:lastModifiedBy>dhrumils23@outlook.com</cp:lastModifiedBy>
  <cp:lastPrinted>2025-10-03T16:26:18Z</cp:lastPrinted>
  <dcterms:created xsi:type="dcterms:W3CDTF">2015-06-05T18:17:20Z</dcterms:created>
  <dcterms:modified xsi:type="dcterms:W3CDTF">2025-10-09T04:10:04Z</dcterms:modified>
</cp:coreProperties>
</file>